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5E6C845F-48ED-4DA9-A42C-0DAEF1FF66BB}"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6" i="3"/>
  <c r="C18" i="3"/>
  <c r="C6" i="3"/>
  <c r="C5" i="3"/>
  <c r="C9" i="3"/>
  <c r="C8" i="3"/>
  <c r="C7" i="3"/>
  <c r="C12" i="3"/>
  <c r="C2" i="3"/>
  <c r="C3" i="3"/>
  <c r="N150" i="4"/>
  <c r="M150" i="4"/>
  <c r="C17" i="3" l="1"/>
  <c r="C20" i="3" s="1"/>
  <c r="C19" i="3"/>
  <c r="C11" i="3"/>
  <c r="C10" i="3"/>
  <c r="C4" i="3"/>
  <c r="C23" i="3"/>
  <c r="C24" i="3"/>
  <c r="C25" i="3"/>
  <c r="C26" i="3" l="1"/>
  <c r="C27" i="3"/>
</calcChain>
</file>

<file path=xl/sharedStrings.xml><?xml version="1.0" encoding="utf-8"?>
<sst xmlns="http://schemas.openxmlformats.org/spreadsheetml/2006/main" count="408" uniqueCount="97">
  <si>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</si>
  <si>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</si>
  <si>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</si>
  <si>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</si>
  <si>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</si>
  <si>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</si>
  <si>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</si>
  <si>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</si>
  <si>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</si>
  <si>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</si>
  <si>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</si>
  <si>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</si>
  <si>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</si>
  <si>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</si>
  <si>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</si>
  <si>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</si>
  <si>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</si>
  <si>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</si>
  <si>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</si>
  <si>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</si>
  <si>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</si>
  <si>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</si>
  <si>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</si>
  <si>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</si>
  <si>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</si>
  <si>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</si>
  <si>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</si>
  <si>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</si>
  <si>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</si>
  <si>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</si>
  <si>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</si>
  <si>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</si>
  <si>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</si>
  <si>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</si>
  <si>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</si>
  <si>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</si>
  <si>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</si>
  <si>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</si>
  <si>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</si>
  <si>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</si>
  <si>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</si>
  <si>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</si>
  <si>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</si>
  <si>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</si>
  <si>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</si>
  <si>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</si>
  <si>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</si>
  <si>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</si>
  <si>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</si>
  <si>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</si>
  <si>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</si>
  <si>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</si>
  <si>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</si>
  <si>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</si>
  <si>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</si>
  <si>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</si>
  <si>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</si>
  <si>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</si>
  <si>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</si>
  <si>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</si>
  <si>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</si>
  <si>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</si>
  <si>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</si>
  <si>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</si>
  <si>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</si>
  <si>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</si>
  <si>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</si>
  <si>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</si>
  <si>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</si>
  <si>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</si>
  <si>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</si>
  <si>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</si>
  <si>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</si>
  <si>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</si>
  <si>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</si>
  <si>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</si>
  <si>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</si>
  <si>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</si>
  <si>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</si>
  <si>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</si>
  <si>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</si>
  <si>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</si>
  <si>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</si>
  <si>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</si>
  <si>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</si>
  <si>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</si>
  <si>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</si>
  <si>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</si>
  <si>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</si>
  <si>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</si>
  <si>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</si>
  <si>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</si>
  <si>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</si>
  <si>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</si>
  <si>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</si>
  <si>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C1</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</si>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</sst>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7"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164" fontId="3" fillId="6" borderId="0" xfId="1" applyNumberFormat="1" applyFont="1" applyFill="1" applyAlignment="1" applyProtection="1">
      <alignment horizontal="center"/>
    </xf>
    <xf numFmtId="0" fontId="6" fillId="3" borderId="0" xfId="0" applyFont="1" applyFill="1" applyAlignment="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27"/>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78.75" customHeight="1" x14ac:dyDescent="0.25">
      <c r="A24" s="20" t="s">
        <v>55</v>
      </c>
      <c r="B24" s="64" t="s">
        <v>96</v>
      </c>
    </row>
    <row r="25" spans="1:3" x14ac:dyDescent="0.25">
      <c r="A25" s="23"/>
      <c r="B25" s="65"/>
    </row>
    <row r="26" spans="1:3" x14ac:dyDescent="0.25">
      <c r="A26" s="16" t="s">
        <v>56</v>
      </c>
      <c r="B26" s="66" t="s">
        <v>57</v>
      </c>
    </row>
    <row r="27" spans="1:3" x14ac:dyDescent="0.25">
      <c r="A27" s="23"/>
      <c r="B27" s="67"/>
    </row>
  </sheetData>
  <sheetProtection algorithmName="SHA-512" hashValue="CY7Hj7cja3T+UdD2HlHVPvvGd7N4KSqxX7eWYBYpI+zu/FbnmlU2VE0l0ggP6dCaTC1BZtU4yDoksBQMOMra1A==" saltValue="qiT8dOytsX+qihPeguKGMQ=="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6" sqref="C6"/>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CAIs'!C3:C149)</f>
        <v>146</v>
      </c>
    </row>
    <row r="3" spans="1:4" x14ac:dyDescent="0.3">
      <c r="B3" s="40" t="s">
        <v>73</v>
      </c>
      <c r="C3" s="39">
        <f>COUNTIF('BSLs + CAIs'!M3:M149,"&gt;0")</f>
        <v>0</v>
      </c>
    </row>
    <row r="4" spans="1:4" x14ac:dyDescent="0.3">
      <c r="B4" s="40" t="s">
        <v>74</v>
      </c>
      <c r="C4" s="41">
        <f>C3/C2</f>
        <v>0</v>
      </c>
    </row>
    <row r="5" spans="1:4" x14ac:dyDescent="0.3">
      <c r="B5" s="40" t="s">
        <v>75</v>
      </c>
      <c r="C5" s="39" t="e">
        <f>AVERAGEIFS('BSLs + CAIs'!J3:J149,'BSLs + CAIs'!J3:J149,"&lt;&gt;",'BSLs + CAIs'!J3:J149,"&lt;&gt;"&amp;"")</f>
        <v>#DIV/0!</v>
      </c>
      <c r="D5" s="42" t="s">
        <v>76</v>
      </c>
    </row>
    <row r="6" spans="1:4" x14ac:dyDescent="0.3">
      <c r="B6" s="40" t="s">
        <v>77</v>
      </c>
      <c r="C6" s="39" t="e">
        <f>AVERAGEIFS('BSLs + CAIs'!K3:K149,'BSLs + CAIs'!K3:K149,"&lt;&gt;",'BSLs + CAIs'!K3:K149,"&lt;&gt;"&amp;"")</f>
        <v>#DIV/0!</v>
      </c>
      <c r="D6" s="42" t="s">
        <v>78</v>
      </c>
    </row>
    <row r="7" spans="1:4" x14ac:dyDescent="0.3">
      <c r="B7" s="40" t="s">
        <v>79</v>
      </c>
      <c r="C7" s="43">
        <f>SUM('BSLs + CAIs'!M3:M149)</f>
        <v>0</v>
      </c>
    </row>
    <row r="8" spans="1:4" x14ac:dyDescent="0.3">
      <c r="B8" s="40" t="s">
        <v>80</v>
      </c>
      <c r="C8" s="43" t="e">
        <f>AVERAGEIFS('BSLs + CAIs'!M3:M149,'BSLs + CAIs'!M3:M149,"&lt;&gt;",'BSLs + CAIs'!M3:M149,"&lt;&gt;"&amp;"")</f>
        <v>#DIV/0!</v>
      </c>
    </row>
    <row r="9" spans="1:4" x14ac:dyDescent="0.3">
      <c r="B9" s="40" t="s">
        <v>81</v>
      </c>
      <c r="C9" s="43">
        <f>SUM('BSLs + CAIs'!N3:N149)</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CAIs'!O3:O165)</f>
        <v>0</v>
      </c>
    </row>
    <row r="14" spans="1:4" x14ac:dyDescent="0.3">
      <c r="A14" s="46" t="s">
        <v>86</v>
      </c>
      <c r="B14" s="46"/>
    </row>
    <row r="15" spans="1:4" x14ac:dyDescent="0.3">
      <c r="B15" s="40" t="s">
        <v>87</v>
      </c>
      <c r="C15" s="39">
        <f>COUNT('BSLs + CAIs'!M162:M167)</f>
        <v>0</v>
      </c>
    </row>
    <row r="16" spans="1:4" x14ac:dyDescent="0.3">
      <c r="B16" s="40" t="s">
        <v>79</v>
      </c>
      <c r="C16" s="43">
        <f>SUM('BSLs + CAIs'!M162:M167)</f>
        <v>0</v>
      </c>
    </row>
    <row r="17" spans="1:8" x14ac:dyDescent="0.3">
      <c r="B17" s="40" t="s">
        <v>88</v>
      </c>
      <c r="C17" s="43" t="e">
        <f>C16/C15</f>
        <v>#DIV/0!</v>
      </c>
    </row>
    <row r="18" spans="1:8" x14ac:dyDescent="0.3">
      <c r="B18" s="40" t="s">
        <v>81</v>
      </c>
      <c r="C18" s="44">
        <f>SUM('BSLs + CAIs'!N162:N167)</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4RcvwwUyyXgcD7d8eLoVbB2jtMPAnzo6IhjIF6LUszWURUD9EUjkRlqbvAZ2/JCZ0HxvwgzWCohSJBgPnC4n+w==" saltValue="ILGsm16s0WtKl+Tdnrwj4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809"/>
  <sheetViews>
    <sheetView workbookViewId="0">
      <selection activeCell="K63" sqref="K63"/>
    </sheetView>
  </sheetViews>
  <sheetFormatPr defaultRowHeight="15" x14ac:dyDescent="0.25"/>
  <cols>
    <col min="1" max="2" width="6.25" style="30" customWidth="1"/>
    <col min="3" max="3" width="10.875" style="26" bestFit="1" customWidth="1"/>
    <col min="4" max="4" width="12.875" style="30" customWidth="1"/>
    <col min="5" max="5" width="5.625" style="30" bestFit="1" customWidth="1"/>
    <col min="6" max="6" width="32.625" style="30" bestFit="1" customWidth="1"/>
    <col min="7" max="7" width="12.375" style="30" bestFit="1" customWidth="1"/>
    <col min="8" max="8" width="12.75" style="30" bestFit="1"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7" s="49" customFormat="1" x14ac:dyDescent="0.25">
      <c r="A1" s="8"/>
      <c r="B1" s="8"/>
      <c r="C1" s="52"/>
      <c r="D1" s="52"/>
      <c r="E1" s="52"/>
      <c r="F1"/>
      <c r="G1"/>
      <c r="H1"/>
      <c r="I1" s="62" t="s">
        <v>59</v>
      </c>
      <c r="J1" s="62"/>
      <c r="K1" s="62"/>
      <c r="L1" s="62"/>
      <c r="M1" s="62"/>
      <c r="N1" s="62"/>
      <c r="O1" s="62"/>
      <c r="P1" s="62"/>
    </row>
    <row r="2" spans="1:17" s="50" customFormat="1" ht="60" x14ac:dyDescent="0.25">
      <c r="A2" s="53" t="s">
        <v>60</v>
      </c>
      <c r="B2" s="53" t="s">
        <v>61</v>
      </c>
      <c r="C2" s="53" t="s">
        <v>62</v>
      </c>
      <c r="D2" s="53" t="s">
        <v>0</v>
      </c>
      <c r="E2" s="53" t="s">
        <v>32</v>
      </c>
      <c r="F2" s="54" t="s">
        <v>63</v>
      </c>
      <c r="G2" s="55" t="s">
        <v>64</v>
      </c>
      <c r="H2" s="55" t="s">
        <v>65</v>
      </c>
      <c r="I2" s="53" t="s">
        <v>41</v>
      </c>
      <c r="J2" s="56" t="s">
        <v>66</v>
      </c>
      <c r="K2" s="56" t="s">
        <v>67</v>
      </c>
      <c r="L2" s="53" t="s">
        <v>47</v>
      </c>
      <c r="M2" s="24" t="s">
        <v>50</v>
      </c>
      <c r="N2" s="24" t="s">
        <v>68</v>
      </c>
      <c r="O2" s="24" t="s">
        <v>69</v>
      </c>
      <c r="P2" s="25" t="s">
        <v>70</v>
      </c>
    </row>
    <row r="3" spans="1:17" x14ac:dyDescent="0.25">
      <c r="A3" s="57" t="s">
        <v>95</v>
      </c>
      <c r="B3" s="57" t="s">
        <v>37</v>
      </c>
      <c r="C3" s="12">
        <v>1033890669</v>
      </c>
      <c r="D3" s="57">
        <v>1</v>
      </c>
      <c r="E3" s="57">
        <v>1</v>
      </c>
      <c r="F3" s="51"/>
      <c r="G3" s="51"/>
      <c r="H3" s="51"/>
      <c r="M3" s="28"/>
      <c r="N3" s="28"/>
      <c r="O3" s="29"/>
      <c r="Q3" s="30"/>
    </row>
    <row r="4" spans="1:17" x14ac:dyDescent="0.25">
      <c r="A4" s="57" t="s">
        <v>95</v>
      </c>
      <c r="B4" s="57" t="s">
        <v>37</v>
      </c>
      <c r="C4" s="12">
        <v>1033890670</v>
      </c>
      <c r="D4" s="57">
        <v>1</v>
      </c>
      <c r="E4" s="57">
        <v>1</v>
      </c>
      <c r="F4" s="51"/>
      <c r="G4" s="51"/>
      <c r="H4" s="51"/>
      <c r="M4" s="28"/>
      <c r="N4" s="28"/>
      <c r="O4" s="29"/>
      <c r="Q4" s="30"/>
    </row>
    <row r="5" spans="1:17" x14ac:dyDescent="0.25">
      <c r="A5" s="57" t="s">
        <v>95</v>
      </c>
      <c r="B5" s="57" t="s">
        <v>37</v>
      </c>
      <c r="C5" s="12">
        <v>1033890795</v>
      </c>
      <c r="D5" s="57">
        <v>1</v>
      </c>
      <c r="E5" s="57">
        <v>1</v>
      </c>
      <c r="F5" s="51"/>
      <c r="G5" s="51"/>
      <c r="H5" s="51"/>
      <c r="M5" s="28"/>
      <c r="N5" s="28"/>
      <c r="O5" s="29"/>
      <c r="Q5" s="30"/>
    </row>
    <row r="6" spans="1:17" x14ac:dyDescent="0.25">
      <c r="A6" s="57" t="s">
        <v>95</v>
      </c>
      <c r="B6" s="57" t="s">
        <v>37</v>
      </c>
      <c r="C6" s="12">
        <v>1033893444</v>
      </c>
      <c r="D6" s="57">
        <v>1</v>
      </c>
      <c r="E6" s="57">
        <v>1</v>
      </c>
      <c r="F6" s="51"/>
      <c r="G6" s="51"/>
      <c r="H6" s="51"/>
      <c r="M6" s="28"/>
      <c r="N6" s="28"/>
      <c r="O6" s="29"/>
      <c r="Q6" s="30"/>
    </row>
    <row r="7" spans="1:17" x14ac:dyDescent="0.25">
      <c r="A7" s="57" t="s">
        <v>95</v>
      </c>
      <c r="B7" s="57" t="s">
        <v>37</v>
      </c>
      <c r="C7" s="12">
        <v>1033893571</v>
      </c>
      <c r="D7" s="57">
        <v>1</v>
      </c>
      <c r="E7" s="57">
        <v>1</v>
      </c>
      <c r="F7" s="51"/>
      <c r="G7" s="51"/>
      <c r="H7" s="51"/>
      <c r="M7" s="28"/>
      <c r="N7" s="28"/>
      <c r="O7" s="29"/>
      <c r="Q7" s="30"/>
    </row>
    <row r="8" spans="1:17" x14ac:dyDescent="0.25">
      <c r="A8" s="57" t="s">
        <v>95</v>
      </c>
      <c r="B8" s="57" t="s">
        <v>37</v>
      </c>
      <c r="C8" s="12">
        <v>1033893573</v>
      </c>
      <c r="D8" s="57">
        <v>1</v>
      </c>
      <c r="E8" s="57">
        <v>1</v>
      </c>
      <c r="F8" s="51"/>
      <c r="G8" s="51"/>
      <c r="H8" s="51"/>
      <c r="M8" s="28"/>
      <c r="N8" s="28"/>
      <c r="O8" s="29"/>
      <c r="Q8" s="30"/>
    </row>
    <row r="9" spans="1:17" x14ac:dyDescent="0.25">
      <c r="A9" s="57" t="s">
        <v>95</v>
      </c>
      <c r="B9" s="57" t="s">
        <v>37</v>
      </c>
      <c r="C9" s="12">
        <v>1033893575</v>
      </c>
      <c r="D9" s="57">
        <v>1</v>
      </c>
      <c r="E9" s="57">
        <v>1</v>
      </c>
      <c r="F9" s="51"/>
      <c r="G9" s="51"/>
      <c r="H9" s="51"/>
      <c r="M9" s="28"/>
      <c r="N9" s="28"/>
      <c r="O9" s="29"/>
      <c r="Q9" s="30"/>
    </row>
    <row r="10" spans="1:17" x14ac:dyDescent="0.25">
      <c r="A10" s="57" t="s">
        <v>95</v>
      </c>
      <c r="B10" s="57" t="s">
        <v>37</v>
      </c>
      <c r="C10" s="12">
        <v>1033893577</v>
      </c>
      <c r="D10" s="57">
        <v>1</v>
      </c>
      <c r="E10" s="57">
        <v>1</v>
      </c>
      <c r="F10" s="51"/>
      <c r="G10" s="51"/>
      <c r="H10" s="51"/>
      <c r="M10" s="28"/>
      <c r="N10" s="28"/>
      <c r="O10" s="29"/>
      <c r="Q10" s="30"/>
    </row>
    <row r="11" spans="1:17" x14ac:dyDescent="0.25">
      <c r="A11" s="57" t="s">
        <v>95</v>
      </c>
      <c r="B11" s="57" t="s">
        <v>37</v>
      </c>
      <c r="C11" s="12">
        <v>1033893581</v>
      </c>
      <c r="D11" s="57">
        <v>0</v>
      </c>
      <c r="E11" s="57">
        <v>1</v>
      </c>
      <c r="F11" s="51"/>
      <c r="G11" s="51"/>
      <c r="H11" s="51"/>
      <c r="M11" s="28"/>
      <c r="N11" s="28"/>
      <c r="O11" s="29"/>
      <c r="Q11" s="30"/>
    </row>
    <row r="12" spans="1:17" x14ac:dyDescent="0.25">
      <c r="A12" s="57" t="s">
        <v>95</v>
      </c>
      <c r="B12" s="57" t="s">
        <v>37</v>
      </c>
      <c r="C12" s="12">
        <v>1033893907</v>
      </c>
      <c r="D12" s="57">
        <v>0</v>
      </c>
      <c r="E12" s="57">
        <v>1</v>
      </c>
      <c r="F12" s="51"/>
      <c r="G12" s="51"/>
      <c r="H12" s="51"/>
      <c r="M12" s="28"/>
      <c r="N12" s="28"/>
      <c r="O12" s="29"/>
      <c r="Q12" s="30"/>
    </row>
    <row r="13" spans="1:17" x14ac:dyDescent="0.25">
      <c r="A13" s="57" t="s">
        <v>95</v>
      </c>
      <c r="B13" s="57" t="s">
        <v>37</v>
      </c>
      <c r="C13" s="12">
        <v>1033896219</v>
      </c>
      <c r="D13" s="57">
        <v>0</v>
      </c>
      <c r="E13" s="57">
        <v>1</v>
      </c>
      <c r="F13" s="51"/>
      <c r="G13" s="51"/>
      <c r="H13" s="51"/>
      <c r="M13" s="28"/>
      <c r="N13" s="28"/>
      <c r="O13" s="29"/>
      <c r="Q13" s="30"/>
    </row>
    <row r="14" spans="1:17" x14ac:dyDescent="0.25">
      <c r="A14" s="57" t="s">
        <v>95</v>
      </c>
      <c r="B14" s="57" t="s">
        <v>37</v>
      </c>
      <c r="C14" s="12">
        <v>1033897111</v>
      </c>
      <c r="D14" s="57">
        <v>0</v>
      </c>
      <c r="E14" s="57">
        <v>1</v>
      </c>
      <c r="F14" s="51"/>
      <c r="G14" s="51"/>
      <c r="H14" s="51"/>
      <c r="M14" s="28"/>
      <c r="N14" s="28"/>
      <c r="O14" s="29"/>
      <c r="Q14" s="30"/>
    </row>
    <row r="15" spans="1:17" x14ac:dyDescent="0.25">
      <c r="A15" s="57" t="s">
        <v>95</v>
      </c>
      <c r="B15" s="57" t="s">
        <v>37</v>
      </c>
      <c r="C15" s="12">
        <v>1033897985</v>
      </c>
      <c r="D15" s="57">
        <v>0</v>
      </c>
      <c r="E15" s="57">
        <v>1</v>
      </c>
      <c r="F15" s="51"/>
      <c r="G15" s="51"/>
      <c r="H15" s="51"/>
      <c r="M15" s="28"/>
      <c r="N15" s="28"/>
      <c r="O15" s="29"/>
      <c r="Q15" s="30"/>
    </row>
    <row r="16" spans="1:17" x14ac:dyDescent="0.25">
      <c r="A16" s="57" t="s">
        <v>95</v>
      </c>
      <c r="B16" s="57" t="s">
        <v>37</v>
      </c>
      <c r="C16" s="12">
        <v>1033897995</v>
      </c>
      <c r="D16" s="57">
        <v>0</v>
      </c>
      <c r="E16" s="57">
        <v>1</v>
      </c>
      <c r="F16" s="51"/>
      <c r="G16" s="51"/>
      <c r="H16" s="51"/>
      <c r="M16" s="28"/>
      <c r="N16" s="28"/>
      <c r="O16" s="29"/>
      <c r="Q16" s="30"/>
    </row>
    <row r="17" spans="1:17" x14ac:dyDescent="0.25">
      <c r="A17" s="57" t="s">
        <v>95</v>
      </c>
      <c r="B17" s="57" t="s">
        <v>37</v>
      </c>
      <c r="C17" s="12">
        <v>1033897999</v>
      </c>
      <c r="D17" s="57">
        <v>0</v>
      </c>
      <c r="E17" s="57">
        <v>1</v>
      </c>
      <c r="F17" s="51"/>
      <c r="G17" s="51"/>
      <c r="H17" s="51"/>
      <c r="M17" s="28"/>
      <c r="N17" s="28"/>
      <c r="O17" s="29"/>
      <c r="Q17" s="30"/>
    </row>
    <row r="18" spans="1:17" x14ac:dyDescent="0.25">
      <c r="A18" s="57" t="s">
        <v>95</v>
      </c>
      <c r="B18" s="57" t="s">
        <v>37</v>
      </c>
      <c r="C18" s="12">
        <v>1033898001</v>
      </c>
      <c r="D18" s="57">
        <v>0</v>
      </c>
      <c r="E18" s="57">
        <v>1</v>
      </c>
      <c r="F18" s="51"/>
      <c r="G18" s="51"/>
      <c r="H18" s="51"/>
      <c r="M18" s="28"/>
      <c r="N18" s="28"/>
      <c r="O18" s="29"/>
      <c r="Q18" s="30"/>
    </row>
    <row r="19" spans="1:17" x14ac:dyDescent="0.25">
      <c r="A19" s="57" t="s">
        <v>95</v>
      </c>
      <c r="B19" s="57" t="s">
        <v>37</v>
      </c>
      <c r="C19" s="12">
        <v>1033898451</v>
      </c>
      <c r="D19" s="57">
        <v>1</v>
      </c>
      <c r="E19" s="57">
        <v>1</v>
      </c>
      <c r="F19" s="51"/>
      <c r="G19" s="51"/>
      <c r="H19" s="51"/>
      <c r="M19" s="28"/>
      <c r="N19" s="28"/>
      <c r="O19" s="29"/>
      <c r="Q19" s="30"/>
    </row>
    <row r="20" spans="1:17" x14ac:dyDescent="0.25">
      <c r="A20" s="57" t="s">
        <v>95</v>
      </c>
      <c r="B20" s="57" t="s">
        <v>37</v>
      </c>
      <c r="C20" s="12">
        <v>1033898452</v>
      </c>
      <c r="D20" s="57">
        <v>1</v>
      </c>
      <c r="E20" s="57">
        <v>1</v>
      </c>
      <c r="F20" s="51"/>
      <c r="G20" s="51"/>
      <c r="H20" s="51"/>
      <c r="M20" s="28"/>
      <c r="N20" s="28"/>
      <c r="O20" s="29"/>
      <c r="Q20" s="30"/>
    </row>
    <row r="21" spans="1:17" x14ac:dyDescent="0.25">
      <c r="A21" s="57" t="s">
        <v>95</v>
      </c>
      <c r="B21" s="57" t="s">
        <v>37</v>
      </c>
      <c r="C21" s="12">
        <v>1033898480</v>
      </c>
      <c r="D21" s="57">
        <v>1</v>
      </c>
      <c r="E21" s="57">
        <v>1</v>
      </c>
      <c r="F21" s="51"/>
      <c r="G21" s="51"/>
      <c r="H21" s="51"/>
      <c r="M21" s="28"/>
      <c r="N21" s="28"/>
      <c r="O21" s="29"/>
      <c r="Q21" s="30"/>
    </row>
    <row r="22" spans="1:17" x14ac:dyDescent="0.25">
      <c r="A22" s="57" t="s">
        <v>95</v>
      </c>
      <c r="B22" s="57" t="s">
        <v>37</v>
      </c>
      <c r="C22" s="12">
        <v>1033899300</v>
      </c>
      <c r="D22" s="57">
        <v>0</v>
      </c>
      <c r="E22" s="57">
        <v>1</v>
      </c>
      <c r="F22" s="51"/>
      <c r="G22" s="51"/>
      <c r="H22" s="51"/>
      <c r="M22" s="28"/>
      <c r="N22" s="28"/>
      <c r="O22" s="29"/>
      <c r="Q22" s="30"/>
    </row>
    <row r="23" spans="1:17" x14ac:dyDescent="0.25">
      <c r="A23" s="57" t="s">
        <v>95</v>
      </c>
      <c r="B23" s="57" t="s">
        <v>37</v>
      </c>
      <c r="C23" s="12">
        <v>1033909466</v>
      </c>
      <c r="D23" s="57">
        <v>1</v>
      </c>
      <c r="E23" s="57">
        <v>1</v>
      </c>
      <c r="F23" s="51"/>
      <c r="G23" s="51"/>
      <c r="H23" s="51"/>
      <c r="M23" s="28"/>
      <c r="N23" s="28"/>
      <c r="O23" s="29"/>
      <c r="Q23" s="30"/>
    </row>
    <row r="24" spans="1:17" x14ac:dyDescent="0.25">
      <c r="A24" s="57" t="s">
        <v>95</v>
      </c>
      <c r="B24" s="57" t="s">
        <v>37</v>
      </c>
      <c r="C24" s="12">
        <v>1039952127</v>
      </c>
      <c r="D24" s="57">
        <v>0</v>
      </c>
      <c r="E24" s="57">
        <v>1</v>
      </c>
      <c r="F24" s="51"/>
      <c r="G24" s="51"/>
      <c r="H24" s="51"/>
      <c r="M24" s="28"/>
      <c r="N24" s="28"/>
      <c r="O24" s="29"/>
      <c r="Q24" s="30"/>
    </row>
    <row r="25" spans="1:17" x14ac:dyDescent="0.25">
      <c r="A25" s="57" t="s">
        <v>95</v>
      </c>
      <c r="B25" s="57" t="s">
        <v>37</v>
      </c>
      <c r="C25" s="12">
        <v>1039952137</v>
      </c>
      <c r="D25" s="57">
        <v>0</v>
      </c>
      <c r="E25" s="57">
        <v>1</v>
      </c>
      <c r="F25" s="51"/>
      <c r="G25" s="51"/>
      <c r="H25" s="51"/>
      <c r="M25" s="28"/>
      <c r="N25" s="28"/>
      <c r="O25" s="29"/>
      <c r="Q25" s="30"/>
    </row>
    <row r="26" spans="1:17" x14ac:dyDescent="0.25">
      <c r="A26" s="57" t="s">
        <v>95</v>
      </c>
      <c r="B26" s="57" t="s">
        <v>37</v>
      </c>
      <c r="C26" s="12">
        <v>1039952139</v>
      </c>
      <c r="D26" s="57">
        <v>0</v>
      </c>
      <c r="E26" s="57">
        <v>1</v>
      </c>
      <c r="F26" s="51"/>
      <c r="G26" s="51"/>
      <c r="H26" s="51"/>
      <c r="M26" s="28"/>
      <c r="N26" s="28"/>
      <c r="O26" s="29"/>
      <c r="Q26" s="30"/>
    </row>
    <row r="27" spans="1:17" x14ac:dyDescent="0.25">
      <c r="A27" s="57" t="s">
        <v>95</v>
      </c>
      <c r="B27" s="57" t="s">
        <v>37</v>
      </c>
      <c r="C27" s="12">
        <v>1042999793</v>
      </c>
      <c r="D27" s="57">
        <v>0</v>
      </c>
      <c r="E27" s="57">
        <v>1</v>
      </c>
      <c r="F27" s="51"/>
      <c r="G27" s="51"/>
      <c r="H27" s="51"/>
      <c r="M27" s="28"/>
      <c r="N27" s="28"/>
      <c r="O27" s="29"/>
      <c r="Q27" s="30"/>
    </row>
    <row r="28" spans="1:17" x14ac:dyDescent="0.25">
      <c r="A28" s="57" t="s">
        <v>95</v>
      </c>
      <c r="B28" s="57" t="s">
        <v>37</v>
      </c>
      <c r="C28" s="12">
        <v>1042999798</v>
      </c>
      <c r="D28" s="57">
        <v>1</v>
      </c>
      <c r="E28" s="57">
        <v>1</v>
      </c>
      <c r="F28" s="51"/>
      <c r="G28" s="51"/>
      <c r="H28" s="51"/>
      <c r="M28" s="28"/>
      <c r="N28" s="28"/>
      <c r="O28" s="29"/>
      <c r="Q28" s="30"/>
    </row>
    <row r="29" spans="1:17" x14ac:dyDescent="0.25">
      <c r="A29" s="57" t="s">
        <v>95</v>
      </c>
      <c r="B29" s="57" t="s">
        <v>37</v>
      </c>
      <c r="C29" s="12">
        <v>1042999800</v>
      </c>
      <c r="D29" s="57">
        <v>1</v>
      </c>
      <c r="E29" s="57">
        <v>1</v>
      </c>
      <c r="F29" s="51"/>
      <c r="G29" s="51"/>
      <c r="H29" s="51"/>
      <c r="M29" s="28"/>
      <c r="N29" s="28"/>
      <c r="O29" s="29"/>
      <c r="Q29" s="30"/>
    </row>
    <row r="30" spans="1:17" x14ac:dyDescent="0.25">
      <c r="A30" s="57" t="s">
        <v>95</v>
      </c>
      <c r="B30" s="57" t="s">
        <v>37</v>
      </c>
      <c r="C30" s="12">
        <v>1042999831</v>
      </c>
      <c r="D30" s="57">
        <v>1</v>
      </c>
      <c r="E30" s="57">
        <v>1</v>
      </c>
      <c r="F30" s="51"/>
      <c r="G30" s="51"/>
      <c r="H30" s="51"/>
      <c r="M30" s="28"/>
      <c r="N30" s="28"/>
      <c r="O30" s="29"/>
      <c r="Q30" s="30"/>
    </row>
    <row r="31" spans="1:17" x14ac:dyDescent="0.25">
      <c r="A31" s="57" t="s">
        <v>95</v>
      </c>
      <c r="B31" s="57" t="s">
        <v>37</v>
      </c>
      <c r="C31" s="12">
        <v>1042999838</v>
      </c>
      <c r="D31" s="57">
        <v>1</v>
      </c>
      <c r="E31" s="57">
        <v>1</v>
      </c>
      <c r="F31" s="51"/>
      <c r="G31" s="51"/>
      <c r="H31" s="51"/>
      <c r="M31" s="28"/>
      <c r="N31" s="28"/>
      <c r="O31" s="29"/>
      <c r="Q31" s="30"/>
    </row>
    <row r="32" spans="1:17" x14ac:dyDescent="0.25">
      <c r="A32" s="57" t="s">
        <v>95</v>
      </c>
      <c r="B32" s="57" t="s">
        <v>37</v>
      </c>
      <c r="C32" s="12">
        <v>1043000103</v>
      </c>
      <c r="D32" s="57">
        <v>1</v>
      </c>
      <c r="E32" s="57">
        <v>1</v>
      </c>
      <c r="F32" s="51"/>
      <c r="G32" s="51"/>
      <c r="H32" s="51"/>
      <c r="M32" s="28"/>
      <c r="N32" s="28"/>
      <c r="O32" s="29"/>
      <c r="Q32" s="30"/>
    </row>
    <row r="33" spans="1:17" x14ac:dyDescent="0.25">
      <c r="A33" s="57" t="s">
        <v>95</v>
      </c>
      <c r="B33" s="57" t="s">
        <v>37</v>
      </c>
      <c r="C33" s="12">
        <v>1043000108</v>
      </c>
      <c r="D33" s="57">
        <v>0</v>
      </c>
      <c r="E33" s="57">
        <v>1</v>
      </c>
      <c r="F33" s="51"/>
      <c r="G33" s="51"/>
      <c r="H33" s="51"/>
      <c r="M33" s="28"/>
      <c r="N33" s="28"/>
      <c r="O33" s="29"/>
      <c r="Q33" s="30"/>
    </row>
    <row r="34" spans="1:17" x14ac:dyDescent="0.25">
      <c r="A34" s="57" t="s">
        <v>95</v>
      </c>
      <c r="B34" s="57" t="s">
        <v>37</v>
      </c>
      <c r="C34" s="12">
        <v>1043000113</v>
      </c>
      <c r="D34" s="57">
        <v>0</v>
      </c>
      <c r="E34" s="57">
        <v>1</v>
      </c>
      <c r="F34" s="51"/>
      <c r="G34" s="51"/>
      <c r="H34" s="51"/>
      <c r="M34" s="28"/>
      <c r="N34" s="28"/>
      <c r="O34" s="29"/>
      <c r="Q34" s="30"/>
    </row>
    <row r="35" spans="1:17" x14ac:dyDescent="0.25">
      <c r="A35" s="57" t="s">
        <v>95</v>
      </c>
      <c r="B35" s="57" t="s">
        <v>37</v>
      </c>
      <c r="C35" s="12">
        <v>1043000124</v>
      </c>
      <c r="D35" s="57">
        <v>0</v>
      </c>
      <c r="E35" s="57">
        <v>1</v>
      </c>
      <c r="F35" s="51"/>
      <c r="G35" s="51"/>
      <c r="H35" s="51"/>
      <c r="M35" s="28"/>
      <c r="N35" s="28"/>
      <c r="O35" s="29"/>
      <c r="Q35" s="30"/>
    </row>
    <row r="36" spans="1:17" x14ac:dyDescent="0.25">
      <c r="A36" s="57" t="s">
        <v>95</v>
      </c>
      <c r="B36" s="57" t="s">
        <v>37</v>
      </c>
      <c r="C36" s="12">
        <v>1043000126</v>
      </c>
      <c r="D36" s="57">
        <v>0</v>
      </c>
      <c r="E36" s="57">
        <v>1</v>
      </c>
      <c r="F36" s="51"/>
      <c r="G36" s="51"/>
      <c r="H36" s="51"/>
      <c r="M36" s="28"/>
      <c r="N36" s="28"/>
      <c r="O36" s="29"/>
      <c r="Q36" s="30"/>
    </row>
    <row r="37" spans="1:17" x14ac:dyDescent="0.25">
      <c r="A37" s="57" t="s">
        <v>95</v>
      </c>
      <c r="B37" s="57" t="s">
        <v>37</v>
      </c>
      <c r="C37" s="12">
        <v>1043000127</v>
      </c>
      <c r="D37" s="57">
        <v>0</v>
      </c>
      <c r="E37" s="57">
        <v>1</v>
      </c>
      <c r="F37" s="51"/>
      <c r="G37" s="51"/>
      <c r="H37" s="51"/>
      <c r="M37" s="28"/>
      <c r="N37" s="28"/>
      <c r="O37" s="29"/>
      <c r="Q37" s="30"/>
    </row>
    <row r="38" spans="1:17" x14ac:dyDescent="0.25">
      <c r="A38" s="57" t="s">
        <v>95</v>
      </c>
      <c r="B38" s="57" t="s">
        <v>37</v>
      </c>
      <c r="C38" s="12">
        <v>1043001974</v>
      </c>
      <c r="D38" s="57">
        <v>0</v>
      </c>
      <c r="E38" s="57">
        <v>1</v>
      </c>
      <c r="F38" s="51"/>
      <c r="G38" s="51"/>
      <c r="H38" s="51"/>
      <c r="M38" s="28"/>
      <c r="N38" s="28"/>
      <c r="O38" s="29"/>
      <c r="Q38" s="30"/>
    </row>
    <row r="39" spans="1:17" x14ac:dyDescent="0.25">
      <c r="A39" s="57" t="s">
        <v>95</v>
      </c>
      <c r="B39" s="57" t="s">
        <v>37</v>
      </c>
      <c r="C39" s="12">
        <v>1043001985</v>
      </c>
      <c r="D39" s="57">
        <v>1</v>
      </c>
      <c r="E39" s="57">
        <v>1</v>
      </c>
      <c r="F39" s="51"/>
      <c r="G39" s="51"/>
      <c r="H39" s="51"/>
      <c r="M39" s="28"/>
      <c r="N39" s="28"/>
      <c r="O39" s="29"/>
      <c r="Q39" s="30"/>
    </row>
    <row r="40" spans="1:17" x14ac:dyDescent="0.25">
      <c r="A40" s="57" t="s">
        <v>95</v>
      </c>
      <c r="B40" s="57" t="s">
        <v>37</v>
      </c>
      <c r="C40" s="12">
        <v>1043001990</v>
      </c>
      <c r="D40" s="57">
        <v>0</v>
      </c>
      <c r="E40" s="57">
        <v>1</v>
      </c>
      <c r="F40" s="51"/>
      <c r="G40" s="51"/>
      <c r="H40" s="51"/>
      <c r="M40" s="28"/>
      <c r="N40" s="28"/>
      <c r="O40" s="29"/>
      <c r="Q40" s="30"/>
    </row>
    <row r="41" spans="1:17" x14ac:dyDescent="0.25">
      <c r="A41" s="57" t="s">
        <v>95</v>
      </c>
      <c r="B41" s="57" t="s">
        <v>37</v>
      </c>
      <c r="C41" s="12">
        <v>1043001991</v>
      </c>
      <c r="D41" s="57">
        <v>0</v>
      </c>
      <c r="E41" s="57">
        <v>1</v>
      </c>
      <c r="F41" s="51"/>
      <c r="G41" s="51"/>
      <c r="H41" s="51"/>
      <c r="M41" s="28"/>
      <c r="N41" s="28"/>
      <c r="O41" s="29"/>
      <c r="Q41" s="30"/>
    </row>
    <row r="42" spans="1:17" x14ac:dyDescent="0.25">
      <c r="A42" s="57" t="s">
        <v>95</v>
      </c>
      <c r="B42" s="57" t="s">
        <v>37</v>
      </c>
      <c r="C42" s="12">
        <v>1043001992</v>
      </c>
      <c r="D42" s="57">
        <v>1</v>
      </c>
      <c r="E42" s="57">
        <v>1</v>
      </c>
      <c r="F42" s="51"/>
      <c r="G42" s="51"/>
      <c r="H42" s="51"/>
      <c r="M42" s="28"/>
      <c r="N42" s="28"/>
      <c r="O42" s="29"/>
      <c r="Q42" s="30"/>
    </row>
    <row r="43" spans="1:17" x14ac:dyDescent="0.25">
      <c r="A43" s="57" t="s">
        <v>95</v>
      </c>
      <c r="B43" s="57" t="s">
        <v>37</v>
      </c>
      <c r="C43" s="12">
        <v>1043001996</v>
      </c>
      <c r="D43" s="57">
        <v>0</v>
      </c>
      <c r="E43" s="57">
        <v>1</v>
      </c>
      <c r="F43" s="51"/>
      <c r="G43" s="51"/>
      <c r="H43" s="51"/>
      <c r="M43" s="28"/>
      <c r="N43" s="28"/>
      <c r="O43" s="29"/>
      <c r="Q43" s="30"/>
    </row>
    <row r="44" spans="1:17" x14ac:dyDescent="0.25">
      <c r="A44" s="57" t="s">
        <v>95</v>
      </c>
      <c r="B44" s="57" t="s">
        <v>37</v>
      </c>
      <c r="C44" s="12">
        <v>1043002003</v>
      </c>
      <c r="D44" s="57">
        <v>0</v>
      </c>
      <c r="E44" s="57">
        <v>1</v>
      </c>
      <c r="F44" s="51"/>
      <c r="G44" s="51"/>
      <c r="H44" s="51"/>
      <c r="M44" s="28"/>
      <c r="N44" s="28"/>
      <c r="O44" s="29"/>
      <c r="Q44" s="30"/>
    </row>
    <row r="45" spans="1:17" x14ac:dyDescent="0.25">
      <c r="A45" s="57" t="s">
        <v>95</v>
      </c>
      <c r="B45" s="57" t="s">
        <v>37</v>
      </c>
      <c r="C45" s="12">
        <v>1043002005</v>
      </c>
      <c r="D45" s="57">
        <v>0</v>
      </c>
      <c r="E45" s="57">
        <v>1</v>
      </c>
      <c r="F45" s="51"/>
      <c r="G45" s="51"/>
      <c r="H45" s="51"/>
      <c r="M45" s="28"/>
      <c r="N45" s="28"/>
      <c r="O45" s="29"/>
      <c r="Q45" s="30"/>
    </row>
    <row r="46" spans="1:17" x14ac:dyDescent="0.25">
      <c r="A46" s="57" t="s">
        <v>95</v>
      </c>
      <c r="B46" s="57" t="s">
        <v>37</v>
      </c>
      <c r="C46" s="12">
        <v>1043002010</v>
      </c>
      <c r="D46" s="57">
        <v>0</v>
      </c>
      <c r="E46" s="57">
        <v>1</v>
      </c>
      <c r="F46" s="51"/>
      <c r="G46" s="51"/>
      <c r="H46" s="51"/>
      <c r="M46" s="28"/>
      <c r="N46" s="28"/>
      <c r="O46" s="29"/>
      <c r="Q46" s="30"/>
    </row>
    <row r="47" spans="1:17" x14ac:dyDescent="0.25">
      <c r="A47" s="57" t="s">
        <v>95</v>
      </c>
      <c r="B47" s="57" t="s">
        <v>37</v>
      </c>
      <c r="C47" s="12">
        <v>1043002012</v>
      </c>
      <c r="D47" s="57">
        <v>1</v>
      </c>
      <c r="E47" s="57">
        <v>1</v>
      </c>
      <c r="F47" s="51"/>
      <c r="G47" s="51"/>
      <c r="H47" s="51"/>
      <c r="M47" s="28"/>
      <c r="N47" s="28"/>
      <c r="O47" s="29"/>
      <c r="Q47" s="30"/>
    </row>
    <row r="48" spans="1:17" x14ac:dyDescent="0.25">
      <c r="A48" s="57" t="s">
        <v>95</v>
      </c>
      <c r="B48" s="57" t="s">
        <v>37</v>
      </c>
      <c r="C48" s="12">
        <v>1043002015</v>
      </c>
      <c r="D48" s="57">
        <v>0</v>
      </c>
      <c r="E48" s="57">
        <v>1</v>
      </c>
      <c r="F48" s="51"/>
      <c r="G48" s="51"/>
      <c r="H48" s="51"/>
      <c r="M48" s="28"/>
      <c r="N48" s="28"/>
      <c r="O48" s="29"/>
      <c r="Q48" s="30"/>
    </row>
    <row r="49" spans="1:17" x14ac:dyDescent="0.25">
      <c r="A49" s="57" t="s">
        <v>95</v>
      </c>
      <c r="B49" s="57" t="s">
        <v>37</v>
      </c>
      <c r="C49" s="12">
        <v>1043002732</v>
      </c>
      <c r="D49" s="57">
        <v>1</v>
      </c>
      <c r="E49" s="57">
        <v>1</v>
      </c>
      <c r="F49" s="51"/>
      <c r="G49" s="51"/>
      <c r="H49" s="51"/>
      <c r="M49" s="28"/>
      <c r="N49" s="28"/>
      <c r="O49" s="29"/>
      <c r="Q49" s="30"/>
    </row>
    <row r="50" spans="1:17" x14ac:dyDescent="0.25">
      <c r="A50" s="57" t="s">
        <v>95</v>
      </c>
      <c r="B50" s="57" t="s">
        <v>37</v>
      </c>
      <c r="C50" s="12">
        <v>1043002734</v>
      </c>
      <c r="D50" s="57">
        <v>0</v>
      </c>
      <c r="E50" s="57">
        <v>1</v>
      </c>
      <c r="F50" s="51"/>
      <c r="G50" s="51"/>
      <c r="H50" s="51"/>
      <c r="M50" s="28"/>
      <c r="N50" s="28"/>
      <c r="O50" s="29"/>
      <c r="Q50" s="30"/>
    </row>
    <row r="51" spans="1:17" x14ac:dyDescent="0.25">
      <c r="A51" s="57" t="s">
        <v>95</v>
      </c>
      <c r="B51" s="57" t="s">
        <v>37</v>
      </c>
      <c r="C51" s="12">
        <v>1043002735</v>
      </c>
      <c r="D51" s="57">
        <v>0</v>
      </c>
      <c r="E51" s="57">
        <v>1</v>
      </c>
      <c r="F51" s="51"/>
      <c r="G51" s="51"/>
      <c r="H51" s="51"/>
      <c r="M51" s="28"/>
      <c r="N51" s="28"/>
      <c r="O51" s="29"/>
      <c r="Q51" s="30"/>
    </row>
    <row r="52" spans="1:17" x14ac:dyDescent="0.25">
      <c r="A52" s="57" t="s">
        <v>95</v>
      </c>
      <c r="B52" s="57" t="s">
        <v>37</v>
      </c>
      <c r="C52" s="12">
        <v>1043002737</v>
      </c>
      <c r="D52" s="57">
        <v>0</v>
      </c>
      <c r="E52" s="57">
        <v>1</v>
      </c>
      <c r="F52" s="51"/>
      <c r="G52" s="51"/>
      <c r="H52" s="51"/>
      <c r="M52" s="28"/>
      <c r="N52" s="28"/>
      <c r="O52" s="29"/>
      <c r="Q52" s="30"/>
    </row>
    <row r="53" spans="1:17" x14ac:dyDescent="0.25">
      <c r="A53" s="57" t="s">
        <v>95</v>
      </c>
      <c r="B53" s="57" t="s">
        <v>37</v>
      </c>
      <c r="C53" s="12">
        <v>1043002738</v>
      </c>
      <c r="D53" s="57">
        <v>0</v>
      </c>
      <c r="E53" s="57">
        <v>1</v>
      </c>
      <c r="F53" s="51"/>
      <c r="G53" s="51"/>
      <c r="H53" s="51"/>
      <c r="M53" s="28"/>
      <c r="N53" s="28"/>
      <c r="O53" s="29"/>
      <c r="Q53" s="30"/>
    </row>
    <row r="54" spans="1:17" x14ac:dyDescent="0.25">
      <c r="A54" s="57" t="s">
        <v>95</v>
      </c>
      <c r="B54" s="57" t="s">
        <v>37</v>
      </c>
      <c r="C54" s="12">
        <v>1043002741</v>
      </c>
      <c r="D54" s="57">
        <v>1</v>
      </c>
      <c r="E54" s="57">
        <v>1</v>
      </c>
      <c r="F54" s="51"/>
      <c r="G54" s="51"/>
      <c r="H54" s="51"/>
      <c r="M54" s="28"/>
      <c r="N54" s="28"/>
      <c r="O54" s="29"/>
      <c r="Q54" s="30"/>
    </row>
    <row r="55" spans="1:17" x14ac:dyDescent="0.25">
      <c r="A55" s="57" t="s">
        <v>95</v>
      </c>
      <c r="B55" s="57" t="s">
        <v>37</v>
      </c>
      <c r="C55" s="12">
        <v>1043002742</v>
      </c>
      <c r="D55" s="57">
        <v>1</v>
      </c>
      <c r="E55" s="57">
        <v>1</v>
      </c>
      <c r="F55" s="51"/>
      <c r="G55" s="51"/>
      <c r="H55" s="51"/>
      <c r="M55" s="28"/>
      <c r="N55" s="28"/>
      <c r="O55" s="29"/>
      <c r="Q55" s="30"/>
    </row>
    <row r="56" spans="1:17" x14ac:dyDescent="0.25">
      <c r="A56" s="57" t="s">
        <v>95</v>
      </c>
      <c r="B56" s="57" t="s">
        <v>37</v>
      </c>
      <c r="C56" s="12">
        <v>1043002743</v>
      </c>
      <c r="D56" s="57">
        <v>1</v>
      </c>
      <c r="E56" s="57">
        <v>1</v>
      </c>
      <c r="F56" s="51"/>
      <c r="G56" s="51"/>
      <c r="H56" s="51"/>
      <c r="M56" s="28"/>
      <c r="N56" s="28"/>
      <c r="O56" s="29"/>
      <c r="Q56" s="30"/>
    </row>
    <row r="57" spans="1:17" x14ac:dyDescent="0.25">
      <c r="A57" s="57" t="s">
        <v>95</v>
      </c>
      <c r="B57" s="57" t="s">
        <v>37</v>
      </c>
      <c r="C57" s="12">
        <v>1074570311</v>
      </c>
      <c r="D57" s="57">
        <v>0</v>
      </c>
      <c r="E57" s="57">
        <v>1</v>
      </c>
      <c r="F57" s="51"/>
      <c r="G57" s="51"/>
      <c r="H57" s="51"/>
      <c r="M57" s="28"/>
      <c r="N57" s="28"/>
      <c r="O57" s="29"/>
      <c r="Q57" s="30"/>
    </row>
    <row r="58" spans="1:17" x14ac:dyDescent="0.25">
      <c r="A58" s="57" t="s">
        <v>95</v>
      </c>
      <c r="B58" s="57" t="s">
        <v>37</v>
      </c>
      <c r="C58" s="12">
        <v>1074570414</v>
      </c>
      <c r="D58" s="57">
        <v>1</v>
      </c>
      <c r="E58" s="57">
        <v>1</v>
      </c>
      <c r="F58" s="51"/>
      <c r="G58" s="51"/>
      <c r="H58" s="51"/>
      <c r="M58" s="28"/>
      <c r="N58" s="28"/>
      <c r="O58" s="29"/>
      <c r="Q58" s="30"/>
    </row>
    <row r="59" spans="1:17" x14ac:dyDescent="0.25">
      <c r="A59" s="57" t="s">
        <v>95</v>
      </c>
      <c r="B59" s="57" t="s">
        <v>37</v>
      </c>
      <c r="C59" s="12">
        <v>1074570429</v>
      </c>
      <c r="D59" s="57">
        <v>0</v>
      </c>
      <c r="E59" s="57">
        <v>1</v>
      </c>
      <c r="F59" s="51"/>
      <c r="G59" s="51"/>
      <c r="H59" s="51"/>
      <c r="M59" s="28"/>
      <c r="N59" s="28"/>
      <c r="O59" s="29"/>
      <c r="Q59" s="30"/>
    </row>
    <row r="60" spans="1:17" x14ac:dyDescent="0.25">
      <c r="A60" s="57" t="s">
        <v>95</v>
      </c>
      <c r="B60" s="57" t="s">
        <v>37</v>
      </c>
      <c r="C60" s="12">
        <v>1074570642</v>
      </c>
      <c r="D60" s="57">
        <v>0</v>
      </c>
      <c r="E60" s="57">
        <v>1</v>
      </c>
      <c r="F60" s="51"/>
      <c r="G60" s="51"/>
      <c r="H60" s="51"/>
      <c r="M60" s="28"/>
      <c r="N60" s="28"/>
      <c r="O60" s="29"/>
      <c r="Q60" s="30"/>
    </row>
    <row r="61" spans="1:17" x14ac:dyDescent="0.25">
      <c r="A61" s="57" t="s">
        <v>95</v>
      </c>
      <c r="B61" s="57" t="s">
        <v>37</v>
      </c>
      <c r="C61" s="12">
        <v>1074570643</v>
      </c>
      <c r="D61" s="57">
        <v>0</v>
      </c>
      <c r="E61" s="57">
        <v>1</v>
      </c>
      <c r="F61" s="51"/>
      <c r="G61" s="51"/>
      <c r="H61" s="51"/>
      <c r="M61" s="28"/>
      <c r="N61" s="28"/>
      <c r="O61" s="29"/>
      <c r="Q61" s="30"/>
    </row>
    <row r="62" spans="1:17" x14ac:dyDescent="0.25">
      <c r="A62" s="57" t="s">
        <v>95</v>
      </c>
      <c r="B62" s="57" t="s">
        <v>37</v>
      </c>
      <c r="C62" s="12">
        <v>1074570749</v>
      </c>
      <c r="D62" s="57">
        <v>0</v>
      </c>
      <c r="E62" s="57">
        <v>1</v>
      </c>
      <c r="F62" s="51"/>
      <c r="G62" s="51"/>
      <c r="H62" s="51"/>
      <c r="M62" s="28"/>
      <c r="N62" s="28"/>
      <c r="O62" s="29"/>
      <c r="Q62" s="30"/>
    </row>
    <row r="63" spans="1:17" x14ac:dyDescent="0.25">
      <c r="A63" s="57" t="s">
        <v>95</v>
      </c>
      <c r="B63" s="57" t="s">
        <v>37</v>
      </c>
      <c r="C63" s="12">
        <v>1074571587</v>
      </c>
      <c r="D63" s="57">
        <v>0</v>
      </c>
      <c r="E63" s="57">
        <v>1</v>
      </c>
      <c r="F63" s="51"/>
      <c r="G63" s="51"/>
      <c r="H63" s="51"/>
      <c r="M63" s="28"/>
      <c r="N63" s="28"/>
      <c r="O63" s="29"/>
      <c r="Q63" s="30"/>
    </row>
    <row r="64" spans="1:17" x14ac:dyDescent="0.25">
      <c r="A64" s="57" t="s">
        <v>95</v>
      </c>
      <c r="B64" s="57" t="s">
        <v>37</v>
      </c>
      <c r="C64" s="12">
        <v>1133053430</v>
      </c>
      <c r="D64" s="57">
        <v>0</v>
      </c>
      <c r="E64" s="57">
        <v>1</v>
      </c>
      <c r="F64" s="51"/>
      <c r="G64" s="51"/>
      <c r="H64" s="51"/>
      <c r="M64" s="28"/>
      <c r="N64" s="28"/>
      <c r="O64" s="29"/>
      <c r="Q64" s="30"/>
    </row>
    <row r="65" spans="1:17" x14ac:dyDescent="0.25">
      <c r="A65" s="57" t="s">
        <v>95</v>
      </c>
      <c r="B65" s="57" t="s">
        <v>37</v>
      </c>
      <c r="C65" s="12">
        <v>1133053479</v>
      </c>
      <c r="D65" s="57">
        <v>1</v>
      </c>
      <c r="E65" s="57">
        <v>1</v>
      </c>
      <c r="F65" s="51"/>
      <c r="G65" s="51"/>
      <c r="H65" s="51"/>
      <c r="M65" s="28"/>
      <c r="N65" s="28"/>
      <c r="O65" s="29"/>
      <c r="Q65" s="30"/>
    </row>
    <row r="66" spans="1:17" x14ac:dyDescent="0.25">
      <c r="A66" s="57" t="s">
        <v>95</v>
      </c>
      <c r="B66" s="57" t="s">
        <v>37</v>
      </c>
      <c r="C66" s="12">
        <v>1133053480</v>
      </c>
      <c r="D66" s="57">
        <v>0</v>
      </c>
      <c r="E66" s="57">
        <v>1</v>
      </c>
      <c r="F66" s="51"/>
      <c r="G66" s="51"/>
      <c r="H66" s="51"/>
      <c r="M66" s="28"/>
      <c r="N66" s="28"/>
      <c r="O66" s="29"/>
      <c r="Q66" s="30"/>
    </row>
    <row r="67" spans="1:17" x14ac:dyDescent="0.25">
      <c r="A67" s="57" t="s">
        <v>95</v>
      </c>
      <c r="B67" s="57" t="s">
        <v>37</v>
      </c>
      <c r="C67" s="12">
        <v>1133053481</v>
      </c>
      <c r="D67" s="57">
        <v>0</v>
      </c>
      <c r="E67" s="57">
        <v>1</v>
      </c>
      <c r="F67" s="51"/>
      <c r="G67" s="51"/>
      <c r="H67" s="51"/>
      <c r="M67" s="28"/>
      <c r="N67" s="28"/>
      <c r="O67" s="29"/>
      <c r="Q67" s="30"/>
    </row>
    <row r="68" spans="1:17" x14ac:dyDescent="0.25">
      <c r="A68" s="57" t="s">
        <v>95</v>
      </c>
      <c r="B68" s="57" t="s">
        <v>37</v>
      </c>
      <c r="C68" s="12">
        <v>1133053483</v>
      </c>
      <c r="D68" s="57">
        <v>0</v>
      </c>
      <c r="E68" s="57">
        <v>1</v>
      </c>
      <c r="F68" s="51"/>
      <c r="G68" s="51"/>
      <c r="H68" s="51"/>
      <c r="M68" s="28"/>
      <c r="N68" s="28"/>
      <c r="O68" s="29"/>
      <c r="Q68" s="30"/>
    </row>
    <row r="69" spans="1:17" x14ac:dyDescent="0.25">
      <c r="A69" s="57" t="s">
        <v>95</v>
      </c>
      <c r="B69" s="57" t="s">
        <v>37</v>
      </c>
      <c r="C69" s="12">
        <v>1133053484</v>
      </c>
      <c r="D69" s="57">
        <v>0</v>
      </c>
      <c r="E69" s="57">
        <v>1</v>
      </c>
      <c r="F69" s="51"/>
      <c r="G69" s="51"/>
      <c r="H69" s="51"/>
      <c r="M69" s="28"/>
      <c r="N69" s="28"/>
      <c r="O69" s="29"/>
      <c r="Q69" s="30"/>
    </row>
    <row r="70" spans="1:17" x14ac:dyDescent="0.25">
      <c r="A70" s="57" t="s">
        <v>95</v>
      </c>
      <c r="B70" s="57" t="s">
        <v>37</v>
      </c>
      <c r="C70" s="12">
        <v>1133053485</v>
      </c>
      <c r="D70" s="57">
        <v>0</v>
      </c>
      <c r="E70" s="57">
        <v>1</v>
      </c>
      <c r="F70" s="51"/>
      <c r="G70" s="51"/>
      <c r="H70" s="51"/>
      <c r="M70" s="28"/>
      <c r="N70" s="28"/>
      <c r="O70" s="29"/>
      <c r="Q70" s="30"/>
    </row>
    <row r="71" spans="1:17" x14ac:dyDescent="0.25">
      <c r="A71" s="57" t="s">
        <v>95</v>
      </c>
      <c r="B71" s="57" t="s">
        <v>37</v>
      </c>
      <c r="C71" s="12">
        <v>1133053486</v>
      </c>
      <c r="D71" s="57">
        <v>1</v>
      </c>
      <c r="E71" s="57">
        <v>1</v>
      </c>
      <c r="F71" s="51"/>
      <c r="G71" s="51"/>
      <c r="H71" s="51"/>
      <c r="M71" s="28"/>
      <c r="N71" s="28"/>
      <c r="O71" s="29"/>
      <c r="Q71" s="30"/>
    </row>
    <row r="72" spans="1:17" x14ac:dyDescent="0.25">
      <c r="A72" s="57" t="s">
        <v>95</v>
      </c>
      <c r="B72" s="57" t="s">
        <v>37</v>
      </c>
      <c r="C72" s="12">
        <v>1133053487</v>
      </c>
      <c r="D72" s="57">
        <v>1</v>
      </c>
      <c r="E72" s="57">
        <v>1</v>
      </c>
      <c r="F72" s="51"/>
      <c r="G72" s="51"/>
      <c r="H72" s="51"/>
      <c r="M72" s="28"/>
      <c r="N72" s="28"/>
      <c r="O72" s="29"/>
      <c r="Q72" s="30"/>
    </row>
    <row r="73" spans="1:17" x14ac:dyDescent="0.25">
      <c r="A73" s="57" t="s">
        <v>95</v>
      </c>
      <c r="B73" s="57" t="s">
        <v>37</v>
      </c>
      <c r="C73" s="12">
        <v>1133053488</v>
      </c>
      <c r="D73" s="57">
        <v>0</v>
      </c>
      <c r="E73" s="57">
        <v>1</v>
      </c>
      <c r="F73" s="51"/>
      <c r="G73" s="51"/>
      <c r="H73" s="51"/>
      <c r="M73" s="28"/>
      <c r="N73" s="28"/>
      <c r="O73" s="29"/>
      <c r="Q73" s="30"/>
    </row>
    <row r="74" spans="1:17" x14ac:dyDescent="0.25">
      <c r="A74" s="57" t="s">
        <v>95</v>
      </c>
      <c r="B74" s="57" t="s">
        <v>37</v>
      </c>
      <c r="C74" s="12">
        <v>1133053489</v>
      </c>
      <c r="D74" s="57">
        <v>1</v>
      </c>
      <c r="E74" s="57">
        <v>1</v>
      </c>
      <c r="F74" s="51"/>
      <c r="G74" s="51"/>
      <c r="H74" s="51"/>
      <c r="M74" s="28"/>
      <c r="N74" s="28"/>
      <c r="O74" s="29"/>
      <c r="Q74" s="30"/>
    </row>
    <row r="75" spans="1:17" x14ac:dyDescent="0.25">
      <c r="A75" s="57" t="s">
        <v>95</v>
      </c>
      <c r="B75" s="57" t="s">
        <v>37</v>
      </c>
      <c r="C75" s="12">
        <v>1133053491</v>
      </c>
      <c r="D75" s="57">
        <v>0</v>
      </c>
      <c r="E75" s="57">
        <v>1</v>
      </c>
      <c r="F75" s="51"/>
      <c r="G75" s="51"/>
      <c r="H75" s="51"/>
      <c r="M75" s="28"/>
      <c r="N75" s="28"/>
      <c r="O75" s="29"/>
      <c r="Q75" s="30"/>
    </row>
    <row r="76" spans="1:17" x14ac:dyDescent="0.25">
      <c r="A76" s="57" t="s">
        <v>95</v>
      </c>
      <c r="B76" s="57" t="s">
        <v>37</v>
      </c>
      <c r="C76" s="12">
        <v>1133053493</v>
      </c>
      <c r="D76" s="57">
        <v>0</v>
      </c>
      <c r="E76" s="57">
        <v>1</v>
      </c>
      <c r="F76" s="51"/>
      <c r="G76" s="51"/>
      <c r="H76" s="51"/>
      <c r="M76" s="28"/>
      <c r="N76" s="28"/>
      <c r="O76" s="29"/>
      <c r="Q76" s="30"/>
    </row>
    <row r="77" spans="1:17" x14ac:dyDescent="0.25">
      <c r="A77" s="57" t="s">
        <v>95</v>
      </c>
      <c r="B77" s="57" t="s">
        <v>37</v>
      </c>
      <c r="C77" s="12">
        <v>1133053525</v>
      </c>
      <c r="D77" s="57">
        <v>0</v>
      </c>
      <c r="E77" s="57">
        <v>1</v>
      </c>
      <c r="F77" s="51"/>
      <c r="G77" s="51"/>
      <c r="H77" s="51"/>
      <c r="M77" s="28"/>
      <c r="N77" s="28"/>
      <c r="O77" s="29"/>
      <c r="Q77" s="30"/>
    </row>
    <row r="78" spans="1:17" x14ac:dyDescent="0.25">
      <c r="A78" s="57" t="s">
        <v>95</v>
      </c>
      <c r="B78" s="57" t="s">
        <v>37</v>
      </c>
      <c r="C78" s="12">
        <v>1133053526</v>
      </c>
      <c r="D78" s="57">
        <v>0</v>
      </c>
      <c r="E78" s="57">
        <v>1</v>
      </c>
      <c r="F78" s="51"/>
      <c r="G78" s="51"/>
      <c r="H78" s="51"/>
      <c r="M78" s="28"/>
      <c r="N78" s="28"/>
      <c r="O78" s="29"/>
      <c r="Q78" s="30"/>
    </row>
    <row r="79" spans="1:17" x14ac:dyDescent="0.25">
      <c r="A79" s="57" t="s">
        <v>95</v>
      </c>
      <c r="B79" s="57" t="s">
        <v>37</v>
      </c>
      <c r="C79" s="12">
        <v>1133053528</v>
      </c>
      <c r="D79" s="57">
        <v>0</v>
      </c>
      <c r="E79" s="57">
        <v>1</v>
      </c>
      <c r="F79" s="51"/>
      <c r="G79" s="51"/>
      <c r="H79" s="51"/>
      <c r="M79" s="28"/>
      <c r="N79" s="28"/>
      <c r="O79" s="29"/>
      <c r="Q79" s="30"/>
    </row>
    <row r="80" spans="1:17" x14ac:dyDescent="0.25">
      <c r="A80" s="57" t="s">
        <v>95</v>
      </c>
      <c r="B80" s="57" t="s">
        <v>37</v>
      </c>
      <c r="C80" s="12">
        <v>1133053529</v>
      </c>
      <c r="D80" s="57">
        <v>0</v>
      </c>
      <c r="E80" s="57">
        <v>1</v>
      </c>
      <c r="F80" s="51"/>
      <c r="G80" s="51"/>
      <c r="H80" s="51"/>
      <c r="M80" s="28"/>
      <c r="N80" s="28"/>
      <c r="O80" s="29"/>
      <c r="Q80" s="30"/>
    </row>
    <row r="81" spans="1:17" x14ac:dyDescent="0.25">
      <c r="A81" s="57" t="s">
        <v>95</v>
      </c>
      <c r="B81" s="57" t="s">
        <v>37</v>
      </c>
      <c r="C81" s="12">
        <v>1133053530</v>
      </c>
      <c r="D81" s="57">
        <v>0</v>
      </c>
      <c r="E81" s="57">
        <v>1</v>
      </c>
      <c r="F81" s="51"/>
      <c r="G81" s="51"/>
      <c r="H81" s="51"/>
      <c r="M81" s="28"/>
      <c r="N81" s="28"/>
      <c r="O81" s="29"/>
      <c r="Q81" s="30"/>
    </row>
    <row r="82" spans="1:17" x14ac:dyDescent="0.25">
      <c r="A82" s="57" t="s">
        <v>95</v>
      </c>
      <c r="B82" s="57" t="s">
        <v>37</v>
      </c>
      <c r="C82" s="12">
        <v>1133053531</v>
      </c>
      <c r="D82" s="57">
        <v>0</v>
      </c>
      <c r="E82" s="57">
        <v>1</v>
      </c>
      <c r="F82" s="51"/>
      <c r="G82" s="51"/>
      <c r="H82" s="51"/>
      <c r="M82" s="28"/>
      <c r="N82" s="28"/>
      <c r="O82" s="29"/>
      <c r="Q82" s="30"/>
    </row>
    <row r="83" spans="1:17" x14ac:dyDescent="0.25">
      <c r="A83" s="57" t="s">
        <v>95</v>
      </c>
      <c r="B83" s="57" t="s">
        <v>37</v>
      </c>
      <c r="C83" s="12">
        <v>1133053533</v>
      </c>
      <c r="D83" s="57">
        <v>0</v>
      </c>
      <c r="E83" s="57">
        <v>1</v>
      </c>
      <c r="F83" s="51"/>
      <c r="G83" s="51"/>
      <c r="H83" s="51"/>
      <c r="M83" s="28"/>
      <c r="N83" s="28"/>
      <c r="O83" s="29"/>
      <c r="Q83" s="30"/>
    </row>
    <row r="84" spans="1:17" x14ac:dyDescent="0.25">
      <c r="A84" s="57" t="s">
        <v>95</v>
      </c>
      <c r="B84" s="57" t="s">
        <v>37</v>
      </c>
      <c r="C84" s="12">
        <v>1133053535</v>
      </c>
      <c r="D84" s="57">
        <v>1</v>
      </c>
      <c r="E84" s="57">
        <v>1</v>
      </c>
      <c r="F84" s="51"/>
      <c r="G84" s="51"/>
      <c r="H84" s="51"/>
      <c r="M84" s="28"/>
      <c r="N84" s="28"/>
      <c r="O84" s="29"/>
      <c r="Q84" s="30"/>
    </row>
    <row r="85" spans="1:17" x14ac:dyDescent="0.25">
      <c r="A85" s="57" t="s">
        <v>95</v>
      </c>
      <c r="B85" s="57" t="s">
        <v>37</v>
      </c>
      <c r="C85" s="12">
        <v>1133053537</v>
      </c>
      <c r="D85" s="57">
        <v>0</v>
      </c>
      <c r="E85" s="57">
        <v>1</v>
      </c>
      <c r="F85" s="51"/>
      <c r="G85" s="51"/>
      <c r="H85" s="51"/>
      <c r="M85" s="28"/>
      <c r="N85" s="28"/>
      <c r="O85" s="29"/>
      <c r="Q85" s="30"/>
    </row>
    <row r="86" spans="1:17" x14ac:dyDescent="0.25">
      <c r="A86" s="57" t="s">
        <v>95</v>
      </c>
      <c r="B86" s="57" t="s">
        <v>37</v>
      </c>
      <c r="C86" s="12">
        <v>1133053577</v>
      </c>
      <c r="D86" s="57">
        <v>0</v>
      </c>
      <c r="E86" s="57">
        <v>1</v>
      </c>
      <c r="F86" s="51"/>
      <c r="G86" s="51"/>
      <c r="H86" s="51"/>
      <c r="M86" s="28"/>
      <c r="N86" s="28"/>
      <c r="O86" s="29"/>
      <c r="Q86" s="30"/>
    </row>
    <row r="87" spans="1:17" x14ac:dyDescent="0.25">
      <c r="A87" s="57" t="s">
        <v>95</v>
      </c>
      <c r="B87" s="57" t="s">
        <v>37</v>
      </c>
      <c r="C87" s="12">
        <v>1133053581</v>
      </c>
      <c r="D87" s="57">
        <v>0</v>
      </c>
      <c r="E87" s="57">
        <v>1</v>
      </c>
      <c r="F87" s="51"/>
      <c r="G87" s="51"/>
      <c r="H87" s="51"/>
      <c r="M87" s="28"/>
      <c r="N87" s="28"/>
      <c r="O87" s="29"/>
      <c r="Q87" s="30"/>
    </row>
    <row r="88" spans="1:17" x14ac:dyDescent="0.25">
      <c r="A88" s="57" t="s">
        <v>95</v>
      </c>
      <c r="B88" s="57" t="s">
        <v>37</v>
      </c>
      <c r="C88" s="12">
        <v>1133053583</v>
      </c>
      <c r="D88" s="57">
        <v>0</v>
      </c>
      <c r="E88" s="57">
        <v>1</v>
      </c>
      <c r="F88" s="51"/>
      <c r="G88" s="51"/>
      <c r="H88" s="51"/>
      <c r="M88" s="28"/>
      <c r="N88" s="28"/>
      <c r="O88" s="29"/>
      <c r="Q88" s="30"/>
    </row>
    <row r="89" spans="1:17" x14ac:dyDescent="0.25">
      <c r="A89" s="57" t="s">
        <v>95</v>
      </c>
      <c r="B89" s="57" t="s">
        <v>37</v>
      </c>
      <c r="C89" s="12">
        <v>1133053584</v>
      </c>
      <c r="D89" s="57">
        <v>1</v>
      </c>
      <c r="E89" s="57">
        <v>1</v>
      </c>
      <c r="F89" s="51"/>
      <c r="G89" s="51"/>
      <c r="H89" s="51"/>
      <c r="M89" s="28"/>
      <c r="N89" s="28"/>
      <c r="O89" s="29"/>
      <c r="Q89" s="30"/>
    </row>
    <row r="90" spans="1:17" x14ac:dyDescent="0.25">
      <c r="A90" s="57" t="s">
        <v>95</v>
      </c>
      <c r="B90" s="57" t="s">
        <v>37</v>
      </c>
      <c r="C90" s="12">
        <v>1133053601</v>
      </c>
      <c r="D90" s="57">
        <v>0</v>
      </c>
      <c r="E90" s="57">
        <v>1</v>
      </c>
      <c r="F90" s="51"/>
      <c r="G90" s="51"/>
      <c r="H90" s="51"/>
      <c r="M90" s="28"/>
      <c r="N90" s="28"/>
      <c r="O90" s="29"/>
      <c r="Q90" s="30"/>
    </row>
    <row r="91" spans="1:17" x14ac:dyDescent="0.25">
      <c r="A91" s="57" t="s">
        <v>95</v>
      </c>
      <c r="B91" s="57" t="s">
        <v>37</v>
      </c>
      <c r="C91" s="12">
        <v>1133053602</v>
      </c>
      <c r="D91" s="57">
        <v>0</v>
      </c>
      <c r="E91" s="57">
        <v>1</v>
      </c>
      <c r="F91" s="51"/>
      <c r="G91" s="51"/>
      <c r="H91" s="51"/>
      <c r="M91" s="28"/>
      <c r="N91" s="28"/>
      <c r="O91" s="29"/>
      <c r="Q91" s="30"/>
    </row>
    <row r="92" spans="1:17" x14ac:dyDescent="0.25">
      <c r="A92" s="57" t="s">
        <v>95</v>
      </c>
      <c r="B92" s="57" t="s">
        <v>37</v>
      </c>
      <c r="C92" s="12">
        <v>1133053603</v>
      </c>
      <c r="D92" s="57">
        <v>0</v>
      </c>
      <c r="E92" s="57">
        <v>1</v>
      </c>
      <c r="F92" s="51"/>
      <c r="G92" s="51"/>
      <c r="H92" s="51"/>
      <c r="M92" s="28"/>
      <c r="N92" s="28"/>
      <c r="O92" s="29"/>
      <c r="Q92" s="30"/>
    </row>
    <row r="93" spans="1:17" x14ac:dyDescent="0.25">
      <c r="A93" s="57" t="s">
        <v>95</v>
      </c>
      <c r="B93" s="57" t="s">
        <v>37</v>
      </c>
      <c r="C93" s="12">
        <v>1133053606</v>
      </c>
      <c r="D93" s="57">
        <v>0</v>
      </c>
      <c r="E93" s="57">
        <v>1</v>
      </c>
      <c r="F93" s="51"/>
      <c r="G93" s="51"/>
      <c r="H93" s="51"/>
      <c r="M93" s="28"/>
      <c r="N93" s="28"/>
      <c r="O93" s="29"/>
      <c r="Q93" s="30"/>
    </row>
    <row r="94" spans="1:17" x14ac:dyDescent="0.25">
      <c r="A94" s="57" t="s">
        <v>95</v>
      </c>
      <c r="B94" s="57" t="s">
        <v>37</v>
      </c>
      <c r="C94" s="12">
        <v>1133053624</v>
      </c>
      <c r="D94" s="57">
        <v>0</v>
      </c>
      <c r="E94" s="57">
        <v>1</v>
      </c>
      <c r="F94" s="51"/>
      <c r="G94" s="51"/>
      <c r="H94" s="51"/>
      <c r="M94" s="28"/>
      <c r="N94" s="28"/>
      <c r="O94" s="29"/>
      <c r="Q94" s="30"/>
    </row>
    <row r="95" spans="1:17" x14ac:dyDescent="0.25">
      <c r="A95" s="57" t="s">
        <v>95</v>
      </c>
      <c r="B95" s="57" t="s">
        <v>37</v>
      </c>
      <c r="C95" s="12">
        <v>1133053625</v>
      </c>
      <c r="D95" s="57">
        <v>1</v>
      </c>
      <c r="E95" s="57">
        <v>1</v>
      </c>
      <c r="F95" s="51"/>
      <c r="G95" s="51"/>
      <c r="H95" s="51"/>
      <c r="M95" s="28"/>
      <c r="N95" s="28"/>
      <c r="O95" s="29"/>
      <c r="Q95" s="30"/>
    </row>
    <row r="96" spans="1:17" x14ac:dyDescent="0.25">
      <c r="A96" s="57" t="s">
        <v>95</v>
      </c>
      <c r="B96" s="57" t="s">
        <v>37</v>
      </c>
      <c r="C96" s="12">
        <v>1133053644</v>
      </c>
      <c r="D96" s="57">
        <v>1</v>
      </c>
      <c r="E96" s="57">
        <v>1</v>
      </c>
      <c r="F96" s="51"/>
      <c r="G96" s="51"/>
      <c r="H96" s="51"/>
      <c r="M96" s="28"/>
      <c r="N96" s="28"/>
      <c r="O96" s="29"/>
      <c r="Q96" s="30"/>
    </row>
    <row r="97" spans="1:17" x14ac:dyDescent="0.25">
      <c r="A97" s="57" t="s">
        <v>95</v>
      </c>
      <c r="B97" s="57" t="s">
        <v>37</v>
      </c>
      <c r="C97" s="12">
        <v>1133053646</v>
      </c>
      <c r="D97" s="57">
        <v>1</v>
      </c>
      <c r="E97" s="57">
        <v>1</v>
      </c>
      <c r="F97" s="51"/>
      <c r="G97" s="51"/>
      <c r="H97" s="51"/>
      <c r="M97" s="28"/>
      <c r="N97" s="28"/>
      <c r="O97" s="29"/>
      <c r="Q97" s="30"/>
    </row>
    <row r="98" spans="1:17" x14ac:dyDescent="0.25">
      <c r="A98" s="57" t="s">
        <v>95</v>
      </c>
      <c r="B98" s="57" t="s">
        <v>37</v>
      </c>
      <c r="C98" s="12">
        <v>1133053650</v>
      </c>
      <c r="D98" s="57">
        <v>0</v>
      </c>
      <c r="E98" s="57">
        <v>1</v>
      </c>
      <c r="F98" s="51"/>
      <c r="G98" s="51"/>
      <c r="H98" s="51"/>
      <c r="M98" s="28"/>
      <c r="N98" s="28"/>
      <c r="O98" s="29"/>
      <c r="Q98" s="30"/>
    </row>
    <row r="99" spans="1:17" x14ac:dyDescent="0.25">
      <c r="A99" s="57" t="s">
        <v>95</v>
      </c>
      <c r="B99" s="57" t="s">
        <v>37</v>
      </c>
      <c r="C99" s="12">
        <v>1133053653</v>
      </c>
      <c r="D99" s="57">
        <v>1</v>
      </c>
      <c r="E99" s="57">
        <v>1</v>
      </c>
      <c r="F99" s="51"/>
      <c r="G99" s="51"/>
      <c r="H99" s="51"/>
      <c r="M99" s="28"/>
      <c r="N99" s="28"/>
      <c r="O99" s="29"/>
      <c r="Q99" s="30"/>
    </row>
    <row r="100" spans="1:17" x14ac:dyDescent="0.25">
      <c r="A100" s="57" t="s">
        <v>95</v>
      </c>
      <c r="B100" s="57" t="s">
        <v>37</v>
      </c>
      <c r="C100" s="12">
        <v>1133053662</v>
      </c>
      <c r="D100" s="57">
        <v>0</v>
      </c>
      <c r="E100" s="57">
        <v>1</v>
      </c>
      <c r="F100" s="51"/>
      <c r="G100" s="51"/>
      <c r="H100" s="51"/>
      <c r="M100" s="28"/>
      <c r="N100" s="28"/>
      <c r="O100" s="29"/>
      <c r="Q100" s="30"/>
    </row>
    <row r="101" spans="1:17" x14ac:dyDescent="0.25">
      <c r="A101" s="57" t="s">
        <v>95</v>
      </c>
      <c r="B101" s="57" t="s">
        <v>37</v>
      </c>
      <c r="C101" s="12">
        <v>1133053666</v>
      </c>
      <c r="D101" s="57">
        <v>0</v>
      </c>
      <c r="E101" s="57">
        <v>1</v>
      </c>
      <c r="F101" s="51"/>
      <c r="G101" s="51"/>
      <c r="H101" s="51"/>
      <c r="M101" s="28"/>
      <c r="N101" s="28"/>
      <c r="O101" s="29"/>
      <c r="Q101" s="30"/>
    </row>
    <row r="102" spans="1:17" x14ac:dyDescent="0.25">
      <c r="A102" s="57" t="s">
        <v>95</v>
      </c>
      <c r="B102" s="57" t="s">
        <v>37</v>
      </c>
      <c r="C102" s="12">
        <v>1133053672</v>
      </c>
      <c r="D102" s="57">
        <v>0</v>
      </c>
      <c r="E102" s="57">
        <v>1</v>
      </c>
      <c r="F102" s="51"/>
      <c r="G102" s="51"/>
      <c r="H102" s="51"/>
      <c r="M102" s="28"/>
      <c r="N102" s="28"/>
      <c r="O102" s="29"/>
      <c r="Q102" s="30"/>
    </row>
    <row r="103" spans="1:17" x14ac:dyDescent="0.25">
      <c r="A103" s="57" t="s">
        <v>95</v>
      </c>
      <c r="B103" s="57" t="s">
        <v>37</v>
      </c>
      <c r="C103" s="12">
        <v>1133053680</v>
      </c>
      <c r="D103" s="57">
        <v>1</v>
      </c>
      <c r="E103" s="57">
        <v>1</v>
      </c>
      <c r="F103" s="51"/>
      <c r="G103" s="51"/>
      <c r="H103" s="51"/>
      <c r="M103" s="28"/>
      <c r="N103" s="28"/>
      <c r="O103" s="29"/>
      <c r="Q103" s="30"/>
    </row>
    <row r="104" spans="1:17" x14ac:dyDescent="0.25">
      <c r="A104" s="57" t="s">
        <v>95</v>
      </c>
      <c r="B104" s="57" t="s">
        <v>37</v>
      </c>
      <c r="C104" s="12">
        <v>1133053737</v>
      </c>
      <c r="D104" s="57">
        <v>0</v>
      </c>
      <c r="E104" s="57">
        <v>1</v>
      </c>
      <c r="F104" s="51"/>
      <c r="G104" s="51"/>
      <c r="H104" s="51"/>
      <c r="M104" s="28"/>
      <c r="N104" s="28"/>
      <c r="O104" s="29"/>
      <c r="Q104" s="30"/>
    </row>
    <row r="105" spans="1:17" x14ac:dyDescent="0.25">
      <c r="A105" s="57" t="s">
        <v>95</v>
      </c>
      <c r="B105" s="57" t="s">
        <v>37</v>
      </c>
      <c r="C105" s="12">
        <v>1133053738</v>
      </c>
      <c r="D105" s="57">
        <v>0</v>
      </c>
      <c r="E105" s="57">
        <v>1</v>
      </c>
      <c r="F105" s="51"/>
      <c r="G105" s="51"/>
      <c r="H105" s="51"/>
      <c r="M105" s="28"/>
      <c r="N105" s="28"/>
      <c r="O105" s="29"/>
      <c r="Q105" s="30"/>
    </row>
    <row r="106" spans="1:17" x14ac:dyDescent="0.25">
      <c r="A106" s="57" t="s">
        <v>95</v>
      </c>
      <c r="B106" s="57" t="s">
        <v>37</v>
      </c>
      <c r="C106" s="12">
        <v>1133053740</v>
      </c>
      <c r="D106" s="57">
        <v>0</v>
      </c>
      <c r="E106" s="57">
        <v>1</v>
      </c>
      <c r="F106" s="51"/>
      <c r="G106" s="51"/>
      <c r="H106" s="51"/>
      <c r="M106" s="28"/>
      <c r="N106" s="28"/>
      <c r="O106" s="29"/>
      <c r="Q106" s="30"/>
    </row>
    <row r="107" spans="1:17" x14ac:dyDescent="0.25">
      <c r="A107" s="57" t="s">
        <v>95</v>
      </c>
      <c r="B107" s="57" t="s">
        <v>37</v>
      </c>
      <c r="C107" s="12">
        <v>1133053741</v>
      </c>
      <c r="D107" s="57">
        <v>0</v>
      </c>
      <c r="E107" s="57">
        <v>1</v>
      </c>
      <c r="F107" s="51"/>
      <c r="G107" s="51"/>
      <c r="H107" s="51"/>
      <c r="M107" s="28"/>
      <c r="N107" s="28"/>
      <c r="O107" s="29"/>
      <c r="Q107" s="30"/>
    </row>
    <row r="108" spans="1:17" x14ac:dyDescent="0.25">
      <c r="A108" s="57" t="s">
        <v>95</v>
      </c>
      <c r="B108" s="57" t="s">
        <v>37</v>
      </c>
      <c r="C108" s="12">
        <v>1133053852</v>
      </c>
      <c r="D108" s="57">
        <v>0</v>
      </c>
      <c r="E108" s="57">
        <v>1</v>
      </c>
      <c r="F108" s="51"/>
      <c r="G108" s="51"/>
      <c r="H108" s="51"/>
      <c r="M108" s="28"/>
      <c r="N108" s="28"/>
      <c r="O108" s="29"/>
      <c r="Q108" s="30"/>
    </row>
    <row r="109" spans="1:17" x14ac:dyDescent="0.25">
      <c r="A109" s="57" t="s">
        <v>95</v>
      </c>
      <c r="B109" s="57" t="s">
        <v>37</v>
      </c>
      <c r="C109" s="12">
        <v>1133053857</v>
      </c>
      <c r="D109" s="57">
        <v>0</v>
      </c>
      <c r="E109" s="57">
        <v>1</v>
      </c>
      <c r="F109" s="51"/>
      <c r="G109" s="51"/>
      <c r="H109" s="51"/>
      <c r="M109" s="28"/>
      <c r="N109" s="28"/>
      <c r="O109" s="29"/>
      <c r="Q109" s="30"/>
    </row>
    <row r="110" spans="1:17" x14ac:dyDescent="0.25">
      <c r="A110" s="57" t="s">
        <v>95</v>
      </c>
      <c r="B110" s="57" t="s">
        <v>37</v>
      </c>
      <c r="C110" s="12">
        <v>1133053861</v>
      </c>
      <c r="D110" s="57">
        <v>0</v>
      </c>
      <c r="E110" s="57">
        <v>1</v>
      </c>
      <c r="F110" s="51"/>
      <c r="G110" s="51"/>
      <c r="H110" s="51"/>
      <c r="M110" s="28"/>
      <c r="N110" s="28"/>
      <c r="O110" s="29"/>
      <c r="Q110" s="30"/>
    </row>
    <row r="111" spans="1:17" x14ac:dyDescent="0.25">
      <c r="A111" s="57" t="s">
        <v>95</v>
      </c>
      <c r="B111" s="57" t="s">
        <v>37</v>
      </c>
      <c r="C111" s="12">
        <v>1133053916</v>
      </c>
      <c r="D111" s="57">
        <v>0</v>
      </c>
      <c r="E111" s="57">
        <v>1</v>
      </c>
      <c r="F111" s="51"/>
      <c r="G111" s="51"/>
      <c r="H111" s="51"/>
      <c r="M111" s="28"/>
      <c r="N111" s="28"/>
      <c r="O111" s="29"/>
      <c r="Q111" s="30"/>
    </row>
    <row r="112" spans="1:17" x14ac:dyDescent="0.25">
      <c r="A112" s="57" t="s">
        <v>95</v>
      </c>
      <c r="B112" s="57" t="s">
        <v>37</v>
      </c>
      <c r="C112" s="12">
        <v>1133053917</v>
      </c>
      <c r="D112" s="57">
        <v>0</v>
      </c>
      <c r="E112" s="57">
        <v>1</v>
      </c>
      <c r="F112" s="51"/>
      <c r="G112" s="51"/>
      <c r="H112" s="51"/>
      <c r="M112" s="28"/>
      <c r="N112" s="28"/>
      <c r="O112" s="29"/>
      <c r="Q112" s="30"/>
    </row>
    <row r="113" spans="1:17" x14ac:dyDescent="0.25">
      <c r="A113" s="57" t="s">
        <v>95</v>
      </c>
      <c r="B113" s="57" t="s">
        <v>37</v>
      </c>
      <c r="C113" s="12">
        <v>1287943853</v>
      </c>
      <c r="D113" s="57">
        <v>1</v>
      </c>
      <c r="E113" s="57">
        <v>1</v>
      </c>
      <c r="F113" s="51"/>
      <c r="G113" s="51"/>
      <c r="H113" s="51"/>
      <c r="M113" s="28"/>
      <c r="N113" s="28"/>
      <c r="O113" s="29"/>
      <c r="Q113" s="30"/>
    </row>
    <row r="114" spans="1:17" x14ac:dyDescent="0.25">
      <c r="A114" s="57" t="s">
        <v>95</v>
      </c>
      <c r="B114" s="57" t="s">
        <v>37</v>
      </c>
      <c r="C114" s="12">
        <v>1287960957</v>
      </c>
      <c r="D114" s="57">
        <v>1</v>
      </c>
      <c r="E114" s="57">
        <v>1</v>
      </c>
      <c r="F114" s="51"/>
      <c r="G114" s="51"/>
      <c r="H114" s="51"/>
      <c r="M114" s="28"/>
      <c r="N114" s="28"/>
      <c r="O114" s="29"/>
      <c r="Q114" s="30"/>
    </row>
    <row r="115" spans="1:17" x14ac:dyDescent="0.25">
      <c r="A115" s="57" t="s">
        <v>95</v>
      </c>
      <c r="B115" s="57" t="s">
        <v>37</v>
      </c>
      <c r="C115" s="12">
        <v>1287960967</v>
      </c>
      <c r="D115" s="57">
        <v>1</v>
      </c>
      <c r="E115" s="57">
        <v>1</v>
      </c>
      <c r="F115" s="51"/>
      <c r="G115" s="51"/>
      <c r="H115" s="51"/>
      <c r="M115" s="28"/>
      <c r="N115" s="28"/>
      <c r="O115" s="29"/>
      <c r="Q115" s="30"/>
    </row>
    <row r="116" spans="1:17" x14ac:dyDescent="0.25">
      <c r="A116" s="57" t="s">
        <v>95</v>
      </c>
      <c r="B116" s="57" t="s">
        <v>37</v>
      </c>
      <c r="C116" s="12">
        <v>1287960976</v>
      </c>
      <c r="D116" s="57">
        <v>0</v>
      </c>
      <c r="E116" s="57">
        <v>1</v>
      </c>
      <c r="F116" s="51"/>
      <c r="G116" s="51"/>
      <c r="H116" s="51"/>
      <c r="M116" s="28"/>
      <c r="N116" s="28"/>
      <c r="O116" s="29"/>
      <c r="Q116" s="30"/>
    </row>
    <row r="117" spans="1:17" x14ac:dyDescent="0.25">
      <c r="A117" s="57" t="s">
        <v>95</v>
      </c>
      <c r="B117" s="57" t="s">
        <v>37</v>
      </c>
      <c r="C117" s="12">
        <v>1287961169</v>
      </c>
      <c r="D117" s="57">
        <v>1</v>
      </c>
      <c r="E117" s="57">
        <v>1</v>
      </c>
      <c r="F117" s="51"/>
      <c r="G117" s="51"/>
      <c r="H117" s="51"/>
      <c r="M117" s="28"/>
      <c r="N117" s="28"/>
      <c r="O117" s="29"/>
      <c r="Q117" s="30"/>
    </row>
    <row r="118" spans="1:17" x14ac:dyDescent="0.25">
      <c r="A118" s="57" t="s">
        <v>95</v>
      </c>
      <c r="B118" s="57" t="s">
        <v>37</v>
      </c>
      <c r="C118" s="12">
        <v>1287961172</v>
      </c>
      <c r="D118" s="57">
        <v>0</v>
      </c>
      <c r="E118" s="57">
        <v>1</v>
      </c>
      <c r="F118" s="51"/>
      <c r="G118" s="51"/>
      <c r="H118" s="51"/>
      <c r="M118" s="28"/>
      <c r="N118" s="28"/>
      <c r="O118" s="29"/>
      <c r="Q118" s="30"/>
    </row>
    <row r="119" spans="1:17" x14ac:dyDescent="0.25">
      <c r="A119" s="57" t="s">
        <v>95</v>
      </c>
      <c r="B119" s="57" t="s">
        <v>37</v>
      </c>
      <c r="C119" s="12">
        <v>1287961609</v>
      </c>
      <c r="D119" s="57">
        <v>1</v>
      </c>
      <c r="E119" s="57">
        <v>1</v>
      </c>
      <c r="F119" s="51"/>
      <c r="G119" s="51"/>
      <c r="H119" s="51"/>
      <c r="M119" s="28"/>
      <c r="N119" s="28"/>
      <c r="O119" s="29"/>
      <c r="Q119" s="30"/>
    </row>
    <row r="120" spans="1:17" x14ac:dyDescent="0.25">
      <c r="A120" s="57" t="s">
        <v>95</v>
      </c>
      <c r="B120" s="57" t="s">
        <v>37</v>
      </c>
      <c r="C120" s="12">
        <v>1287961618</v>
      </c>
      <c r="D120" s="57">
        <v>1</v>
      </c>
      <c r="E120" s="57">
        <v>1</v>
      </c>
      <c r="F120" s="51"/>
      <c r="G120" s="51"/>
      <c r="H120" s="51"/>
      <c r="M120" s="28"/>
      <c r="N120" s="28"/>
      <c r="O120" s="29"/>
      <c r="Q120" s="30"/>
    </row>
    <row r="121" spans="1:17" x14ac:dyDescent="0.25">
      <c r="A121" s="57" t="s">
        <v>95</v>
      </c>
      <c r="B121" s="57" t="s">
        <v>37</v>
      </c>
      <c r="C121" s="12">
        <v>1287961619</v>
      </c>
      <c r="D121" s="57">
        <v>1</v>
      </c>
      <c r="E121" s="57">
        <v>1</v>
      </c>
      <c r="F121" s="51"/>
      <c r="G121" s="51"/>
      <c r="H121" s="51"/>
      <c r="M121" s="28"/>
      <c r="N121" s="28"/>
      <c r="O121" s="29"/>
      <c r="Q121" s="30"/>
    </row>
    <row r="122" spans="1:17" x14ac:dyDescent="0.25">
      <c r="A122" s="57" t="s">
        <v>95</v>
      </c>
      <c r="B122" s="57" t="s">
        <v>37</v>
      </c>
      <c r="C122" s="12">
        <v>1287962032</v>
      </c>
      <c r="D122" s="57">
        <v>1</v>
      </c>
      <c r="E122" s="57">
        <v>1</v>
      </c>
      <c r="F122" s="51"/>
      <c r="G122" s="51"/>
      <c r="H122" s="51"/>
      <c r="M122" s="28"/>
      <c r="N122" s="28"/>
      <c r="O122" s="29"/>
      <c r="Q122" s="30"/>
    </row>
    <row r="123" spans="1:17" x14ac:dyDescent="0.25">
      <c r="A123" s="57" t="s">
        <v>95</v>
      </c>
      <c r="B123" s="57" t="s">
        <v>37</v>
      </c>
      <c r="C123" s="12">
        <v>1393551929</v>
      </c>
      <c r="D123" s="57">
        <v>0</v>
      </c>
      <c r="E123" s="57">
        <v>1</v>
      </c>
      <c r="F123" s="51"/>
      <c r="G123" s="51"/>
      <c r="H123" s="51"/>
      <c r="M123" s="28"/>
      <c r="N123" s="28"/>
      <c r="O123" s="29"/>
      <c r="Q123" s="30"/>
    </row>
    <row r="124" spans="1:17" x14ac:dyDescent="0.25">
      <c r="A124" s="57" t="s">
        <v>95</v>
      </c>
      <c r="B124" s="57" t="s">
        <v>37</v>
      </c>
      <c r="C124" s="12">
        <v>1393551930</v>
      </c>
      <c r="D124" s="57">
        <v>0</v>
      </c>
      <c r="E124" s="57">
        <v>1</v>
      </c>
      <c r="F124" s="51"/>
      <c r="G124" s="51"/>
      <c r="H124" s="51"/>
      <c r="M124" s="28"/>
      <c r="N124" s="28"/>
      <c r="O124" s="29"/>
      <c r="Q124" s="30"/>
    </row>
    <row r="125" spans="1:17" x14ac:dyDescent="0.25">
      <c r="A125" s="57" t="s">
        <v>95</v>
      </c>
      <c r="B125" s="57" t="s">
        <v>37</v>
      </c>
      <c r="C125" s="12">
        <v>1393551933</v>
      </c>
      <c r="D125" s="57">
        <v>0</v>
      </c>
      <c r="E125" s="57">
        <v>1</v>
      </c>
      <c r="F125" s="51"/>
      <c r="G125" s="51"/>
      <c r="H125" s="51"/>
      <c r="M125" s="28"/>
      <c r="N125" s="28"/>
      <c r="O125" s="29"/>
      <c r="Q125" s="30"/>
    </row>
    <row r="126" spans="1:17" x14ac:dyDescent="0.25">
      <c r="A126" s="57" t="s">
        <v>95</v>
      </c>
      <c r="B126" s="57" t="s">
        <v>37</v>
      </c>
      <c r="C126" s="12">
        <v>1393552230</v>
      </c>
      <c r="D126" s="57">
        <v>0</v>
      </c>
      <c r="E126" s="57">
        <v>1</v>
      </c>
      <c r="F126" s="51"/>
      <c r="G126" s="51"/>
      <c r="H126" s="51"/>
      <c r="M126" s="28"/>
      <c r="N126" s="28"/>
      <c r="O126" s="29"/>
      <c r="Q126" s="30"/>
    </row>
    <row r="127" spans="1:17" x14ac:dyDescent="0.25">
      <c r="A127" s="57" t="s">
        <v>95</v>
      </c>
      <c r="B127" s="57" t="s">
        <v>37</v>
      </c>
      <c r="C127" s="12">
        <v>1393575245</v>
      </c>
      <c r="D127" s="57">
        <v>0</v>
      </c>
      <c r="E127" s="57">
        <v>1</v>
      </c>
      <c r="F127" s="51"/>
      <c r="G127" s="51"/>
      <c r="H127" s="51"/>
      <c r="M127" s="28"/>
      <c r="N127" s="28"/>
      <c r="O127" s="29"/>
      <c r="Q127" s="30"/>
    </row>
    <row r="128" spans="1:17" x14ac:dyDescent="0.25">
      <c r="A128" s="57" t="s">
        <v>95</v>
      </c>
      <c r="B128" s="57" t="s">
        <v>37</v>
      </c>
      <c r="C128" s="12">
        <v>1413982749</v>
      </c>
      <c r="D128" s="57">
        <v>1</v>
      </c>
      <c r="E128" s="57">
        <v>1</v>
      </c>
      <c r="F128" s="51"/>
      <c r="G128" s="51"/>
      <c r="H128" s="51"/>
      <c r="M128" s="28"/>
      <c r="N128" s="28"/>
      <c r="O128" s="29"/>
      <c r="Q128" s="30"/>
    </row>
    <row r="129" spans="1:19" x14ac:dyDescent="0.25">
      <c r="A129" s="57" t="s">
        <v>95</v>
      </c>
      <c r="B129" s="57" t="s">
        <v>37</v>
      </c>
      <c r="C129" s="12">
        <v>1413983244</v>
      </c>
      <c r="D129" s="57">
        <v>0</v>
      </c>
      <c r="E129" s="57">
        <v>1</v>
      </c>
      <c r="F129" s="51"/>
      <c r="G129" s="51"/>
      <c r="H129" s="51"/>
      <c r="M129" s="28"/>
      <c r="N129" s="28"/>
      <c r="O129" s="29"/>
      <c r="Q129" s="30"/>
    </row>
    <row r="130" spans="1:19" x14ac:dyDescent="0.25">
      <c r="A130" s="57" t="s">
        <v>95</v>
      </c>
      <c r="B130" s="57" t="s">
        <v>37</v>
      </c>
      <c r="C130" s="12">
        <v>1413989706</v>
      </c>
      <c r="D130" s="57">
        <v>1</v>
      </c>
      <c r="E130" s="57">
        <v>1</v>
      </c>
      <c r="F130" s="51"/>
      <c r="G130" s="51"/>
      <c r="H130" s="51"/>
      <c r="M130" s="28"/>
      <c r="N130" s="28"/>
      <c r="O130" s="29"/>
      <c r="Q130" s="30"/>
    </row>
    <row r="131" spans="1:19" x14ac:dyDescent="0.25">
      <c r="A131" s="57" t="s">
        <v>95</v>
      </c>
      <c r="B131" s="57" t="s">
        <v>37</v>
      </c>
      <c r="C131" s="12">
        <v>1413990891</v>
      </c>
      <c r="D131" s="57">
        <v>1</v>
      </c>
      <c r="E131" s="57">
        <v>1</v>
      </c>
      <c r="F131" s="51"/>
      <c r="G131" s="51"/>
      <c r="H131" s="51"/>
      <c r="M131" s="28"/>
      <c r="N131" s="28"/>
      <c r="O131" s="29"/>
      <c r="Q131" s="30"/>
    </row>
    <row r="132" spans="1:19" x14ac:dyDescent="0.25">
      <c r="A132" s="57" t="s">
        <v>95</v>
      </c>
      <c r="B132" s="57" t="s">
        <v>37</v>
      </c>
      <c r="C132" s="12">
        <v>1413991093</v>
      </c>
      <c r="D132" s="57">
        <v>0</v>
      </c>
      <c r="E132" s="57">
        <v>1</v>
      </c>
      <c r="F132" s="51"/>
      <c r="G132" s="51"/>
      <c r="H132" s="51"/>
      <c r="M132" s="28"/>
      <c r="N132" s="28"/>
      <c r="O132" s="29"/>
      <c r="Q132" s="30"/>
    </row>
    <row r="133" spans="1:19" x14ac:dyDescent="0.25">
      <c r="A133" s="57" t="s">
        <v>95</v>
      </c>
      <c r="B133" s="57" t="s">
        <v>37</v>
      </c>
      <c r="C133" s="12">
        <v>1413991201</v>
      </c>
      <c r="D133" s="57">
        <v>1</v>
      </c>
      <c r="E133" s="57">
        <v>1</v>
      </c>
      <c r="F133" s="51"/>
      <c r="G133" s="51"/>
      <c r="H133" s="51"/>
      <c r="M133" s="28"/>
      <c r="N133" s="28"/>
      <c r="O133" s="29"/>
      <c r="Q133" s="30"/>
    </row>
    <row r="134" spans="1:19" x14ac:dyDescent="0.25">
      <c r="A134" s="57" t="s">
        <v>95</v>
      </c>
      <c r="B134" s="57" t="s">
        <v>37</v>
      </c>
      <c r="C134" s="12">
        <v>1451729181</v>
      </c>
      <c r="D134" s="57">
        <v>1</v>
      </c>
      <c r="E134" s="57">
        <v>1</v>
      </c>
      <c r="F134" s="51"/>
      <c r="G134" s="51"/>
      <c r="H134" s="51"/>
      <c r="M134" s="28"/>
      <c r="N134" s="28"/>
      <c r="O134" s="29"/>
      <c r="Q134" s="30"/>
    </row>
    <row r="135" spans="1:19" x14ac:dyDescent="0.25">
      <c r="A135" s="57" t="s">
        <v>95</v>
      </c>
      <c r="B135" s="57" t="s">
        <v>37</v>
      </c>
      <c r="C135" s="12">
        <v>1451729418</v>
      </c>
      <c r="D135" s="57">
        <v>1</v>
      </c>
      <c r="E135" s="57">
        <v>1</v>
      </c>
      <c r="F135" s="51"/>
      <c r="G135" s="51"/>
      <c r="H135" s="51"/>
      <c r="M135" s="28"/>
      <c r="N135" s="28"/>
      <c r="O135" s="29"/>
      <c r="Q135" s="30"/>
    </row>
    <row r="136" spans="1:19" x14ac:dyDescent="0.25">
      <c r="A136" s="57" t="s">
        <v>95</v>
      </c>
      <c r="B136" s="57" t="s">
        <v>37</v>
      </c>
      <c r="C136" s="12">
        <v>1451729495</v>
      </c>
      <c r="D136" s="57">
        <v>0</v>
      </c>
      <c r="E136" s="57">
        <v>1</v>
      </c>
      <c r="F136" s="51"/>
      <c r="G136" s="51"/>
      <c r="H136" s="51"/>
      <c r="M136" s="28"/>
      <c r="N136" s="28"/>
      <c r="O136" s="29"/>
      <c r="Q136" s="30"/>
    </row>
    <row r="137" spans="1:19" x14ac:dyDescent="0.25">
      <c r="A137" s="57" t="s">
        <v>95</v>
      </c>
      <c r="B137" s="57" t="s">
        <v>37</v>
      </c>
      <c r="C137" s="12">
        <v>1458279007</v>
      </c>
      <c r="D137" s="57">
        <v>1</v>
      </c>
      <c r="E137" s="57">
        <v>1</v>
      </c>
      <c r="F137" s="51"/>
      <c r="G137" s="51"/>
      <c r="H137" s="51"/>
      <c r="M137" s="28"/>
      <c r="N137" s="28"/>
      <c r="O137" s="29"/>
      <c r="Q137" s="30"/>
    </row>
    <row r="138" spans="1:19" x14ac:dyDescent="0.25">
      <c r="A138" s="57" t="s">
        <v>95</v>
      </c>
      <c r="B138" s="57" t="s">
        <v>37</v>
      </c>
      <c r="C138" s="12">
        <v>1458279151</v>
      </c>
      <c r="D138" s="57">
        <v>1</v>
      </c>
      <c r="E138" s="57">
        <v>1</v>
      </c>
      <c r="F138" s="51"/>
      <c r="G138" s="51"/>
      <c r="H138" s="51"/>
      <c r="M138" s="28"/>
      <c r="N138" s="28"/>
      <c r="O138" s="29"/>
      <c r="Q138" s="30"/>
    </row>
    <row r="139" spans="1:19" x14ac:dyDescent="0.25">
      <c r="A139" s="57" t="s">
        <v>95</v>
      </c>
      <c r="B139" s="57" t="s">
        <v>37</v>
      </c>
      <c r="C139" s="12">
        <v>1482848579</v>
      </c>
      <c r="D139" s="57">
        <v>1</v>
      </c>
      <c r="E139" s="57">
        <v>1</v>
      </c>
      <c r="F139" s="51"/>
      <c r="G139" s="51"/>
      <c r="H139" s="51"/>
      <c r="M139" s="28"/>
      <c r="N139" s="28"/>
      <c r="O139" s="29"/>
      <c r="Q139" s="30"/>
    </row>
    <row r="140" spans="1:19" x14ac:dyDescent="0.25">
      <c r="A140" s="57" t="s">
        <v>95</v>
      </c>
      <c r="B140" s="57" t="s">
        <v>37</v>
      </c>
      <c r="C140" s="12">
        <v>1482848943</v>
      </c>
      <c r="D140" s="57">
        <v>1</v>
      </c>
      <c r="E140" s="57">
        <v>1</v>
      </c>
      <c r="F140" s="51"/>
      <c r="G140" s="51"/>
      <c r="H140" s="51"/>
      <c r="M140" s="28"/>
      <c r="N140" s="28"/>
      <c r="O140" s="29"/>
      <c r="Q140" s="30"/>
    </row>
    <row r="141" spans="1:19" x14ac:dyDescent="0.25">
      <c r="A141" s="57" t="s">
        <v>95</v>
      </c>
      <c r="B141" s="57" t="s">
        <v>37</v>
      </c>
      <c r="C141" s="12">
        <v>1482849025</v>
      </c>
      <c r="D141" s="57">
        <v>1</v>
      </c>
      <c r="E141" s="57">
        <v>1</v>
      </c>
      <c r="F141" s="51"/>
      <c r="G141" s="51"/>
      <c r="H141" s="51"/>
      <c r="M141" s="28"/>
      <c r="N141" s="28"/>
      <c r="O141" s="29"/>
      <c r="Q141" s="30"/>
    </row>
    <row r="142" spans="1:19" x14ac:dyDescent="0.25">
      <c r="A142" s="57" t="s">
        <v>95</v>
      </c>
      <c r="B142" s="57" t="s">
        <v>37</v>
      </c>
      <c r="C142" s="12">
        <v>1482850628</v>
      </c>
      <c r="D142" s="57">
        <v>1</v>
      </c>
      <c r="E142" s="57">
        <v>1</v>
      </c>
      <c r="F142" s="51"/>
      <c r="G142" s="51"/>
      <c r="H142" s="51"/>
      <c r="M142" s="28"/>
      <c r="N142" s="28"/>
      <c r="O142" s="29"/>
      <c r="S142" s="31"/>
    </row>
    <row r="143" spans="1:19" x14ac:dyDescent="0.25">
      <c r="A143" s="57" t="s">
        <v>95</v>
      </c>
      <c r="B143" s="57" t="s">
        <v>37</v>
      </c>
      <c r="C143" s="12">
        <v>1482850986</v>
      </c>
      <c r="D143" s="57">
        <v>1</v>
      </c>
      <c r="E143" s="57">
        <v>1</v>
      </c>
      <c r="F143" s="51"/>
      <c r="G143" s="51"/>
      <c r="H143" s="51"/>
      <c r="M143" s="28"/>
      <c r="N143" s="28"/>
      <c r="O143" s="29"/>
    </row>
    <row r="144" spans="1:19" x14ac:dyDescent="0.25">
      <c r="A144" s="57" t="s">
        <v>95</v>
      </c>
      <c r="B144" s="57" t="s">
        <v>37</v>
      </c>
      <c r="C144" s="12">
        <v>1482851009</v>
      </c>
      <c r="D144" s="57">
        <v>1</v>
      </c>
      <c r="E144" s="57">
        <v>1</v>
      </c>
      <c r="F144" s="51"/>
      <c r="G144" s="51"/>
      <c r="H144" s="51"/>
      <c r="M144" s="28"/>
      <c r="N144" s="28"/>
      <c r="O144" s="29"/>
    </row>
    <row r="145" spans="1:19" x14ac:dyDescent="0.25">
      <c r="A145" s="57" t="s">
        <v>95</v>
      </c>
      <c r="B145" s="57" t="s">
        <v>37</v>
      </c>
      <c r="C145" s="12">
        <v>1482851261</v>
      </c>
      <c r="D145" s="57">
        <v>1</v>
      </c>
      <c r="E145" s="57">
        <v>1</v>
      </c>
      <c r="F145" s="51"/>
      <c r="G145" s="51"/>
      <c r="H145" s="51"/>
      <c r="M145" s="28"/>
      <c r="N145" s="28"/>
      <c r="O145" s="29"/>
      <c r="S145" s="31"/>
    </row>
    <row r="146" spans="1:19" x14ac:dyDescent="0.25">
      <c r="A146" s="57" t="s">
        <v>95</v>
      </c>
      <c r="B146" s="57" t="s">
        <v>37</v>
      </c>
      <c r="C146" s="12">
        <v>1483880904</v>
      </c>
      <c r="D146" s="57">
        <v>0</v>
      </c>
      <c r="E146" s="57">
        <v>1</v>
      </c>
      <c r="F146" s="51"/>
      <c r="G146" s="51"/>
      <c r="H146" s="51"/>
      <c r="M146" s="28"/>
      <c r="N146" s="28"/>
      <c r="O146" s="29"/>
    </row>
    <row r="147" spans="1:19" x14ac:dyDescent="0.25">
      <c r="A147" s="57" t="s">
        <v>95</v>
      </c>
      <c r="B147" s="57" t="s">
        <v>37</v>
      </c>
      <c r="C147" s="12">
        <v>1483880913</v>
      </c>
      <c r="D147" s="57">
        <v>1</v>
      </c>
      <c r="E147" s="57">
        <v>1</v>
      </c>
      <c r="F147" s="51"/>
      <c r="G147" s="51"/>
      <c r="H147" s="51"/>
      <c r="M147" s="28"/>
      <c r="N147" s="28"/>
      <c r="O147" s="29"/>
    </row>
    <row r="148" spans="1:19" x14ac:dyDescent="0.25">
      <c r="A148" s="57" t="s">
        <v>95</v>
      </c>
      <c r="B148" s="57" t="s">
        <v>37</v>
      </c>
      <c r="C148" s="12">
        <v>1483881015</v>
      </c>
      <c r="D148" s="57">
        <v>1</v>
      </c>
      <c r="E148" s="57">
        <v>1</v>
      </c>
      <c r="F148" s="51"/>
      <c r="G148" s="51"/>
      <c r="H148" s="51"/>
      <c r="M148" s="28"/>
      <c r="N148" s="28"/>
      <c r="O148" s="29"/>
    </row>
    <row r="149" spans="1:19" ht="14.25" customHeight="1" x14ac:dyDescent="0.25">
      <c r="A149" s="57"/>
      <c r="B149" s="57"/>
      <c r="C149" s="12"/>
      <c r="D149" s="57"/>
      <c r="E149" s="57"/>
      <c r="F149" s="51"/>
      <c r="G149" s="51"/>
      <c r="H149" s="51"/>
      <c r="M149" s="28"/>
      <c r="N149" s="28"/>
      <c r="O149" s="29"/>
    </row>
    <row r="150" spans="1:19" x14ac:dyDescent="0.25">
      <c r="A150" s="58"/>
      <c r="B150" s="58"/>
      <c r="C150" s="58"/>
      <c r="D150" s="59"/>
      <c r="E150" s="59"/>
      <c r="F150" s="59"/>
      <c r="G150" s="59"/>
      <c r="H150" s="59"/>
      <c r="I150" s="58"/>
      <c r="J150" s="60"/>
      <c r="K150" s="60"/>
      <c r="L150" s="58"/>
      <c r="M150" s="61">
        <f>SUM(M3:M149)</f>
        <v>0</v>
      </c>
      <c r="N150" s="61">
        <f>SUM(N3:N149)</f>
        <v>0</v>
      </c>
      <c r="O150" s="34"/>
      <c r="P150" s="33"/>
    </row>
    <row r="151" spans="1:19" x14ac:dyDescent="0.25">
      <c r="A151" s="26"/>
      <c r="B151" s="26"/>
      <c r="M151" s="35"/>
      <c r="N151" s="35"/>
      <c r="O151" s="32"/>
    </row>
    <row r="152" spans="1:19" x14ac:dyDescent="0.25">
      <c r="A152" s="26"/>
      <c r="B152" s="26"/>
      <c r="M152" s="35"/>
      <c r="N152" s="35"/>
      <c r="O152" s="32"/>
    </row>
    <row r="153" spans="1:19" x14ac:dyDescent="0.25">
      <c r="A153" s="26"/>
      <c r="B153" s="26"/>
      <c r="M153" s="35"/>
      <c r="N153" s="35"/>
      <c r="O153" s="32"/>
    </row>
    <row r="154" spans="1:19" x14ac:dyDescent="0.25">
      <c r="A154" s="26"/>
      <c r="B154" s="26"/>
      <c r="M154" s="35"/>
      <c r="N154" s="35"/>
      <c r="O154" s="32"/>
    </row>
    <row r="155" spans="1:19" x14ac:dyDescent="0.25">
      <c r="A155" s="26"/>
      <c r="B155" s="26"/>
      <c r="M155" s="35"/>
      <c r="N155" s="35"/>
      <c r="O155" s="32"/>
    </row>
    <row r="156" spans="1:19" x14ac:dyDescent="0.25">
      <c r="A156" s="26"/>
      <c r="B156" s="26"/>
      <c r="M156" s="35"/>
      <c r="N156" s="35"/>
      <c r="O156" s="32"/>
    </row>
    <row r="157" spans="1:19" x14ac:dyDescent="0.25">
      <c r="A157" s="26"/>
      <c r="B157" s="26"/>
      <c r="M157" s="35"/>
      <c r="N157" s="35"/>
      <c r="O157" s="32"/>
    </row>
    <row r="158" spans="1:19" x14ac:dyDescent="0.25">
      <c r="A158" s="26"/>
      <c r="B158" s="26"/>
      <c r="M158" s="35"/>
      <c r="N158" s="35"/>
      <c r="O158" s="32"/>
    </row>
    <row r="159" spans="1:19" x14ac:dyDescent="0.25">
      <c r="A159" s="26"/>
      <c r="B159" s="26"/>
      <c r="M159" s="35"/>
      <c r="N159" s="35"/>
      <c r="O159" s="32"/>
    </row>
    <row r="160" spans="1:19"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ht="15.75" customHeight="1"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ht="15.75" customHeight="1"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ht="15.75" customHeight="1"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ht="14.25" customHeight="1"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row r="755" spans="1:15" x14ac:dyDescent="0.25">
      <c r="A755" s="26"/>
      <c r="B755" s="26"/>
      <c r="M755" s="35"/>
      <c r="N755" s="35"/>
      <c r="O755" s="32"/>
    </row>
    <row r="756" spans="1:15" x14ac:dyDescent="0.25">
      <c r="A756" s="26"/>
      <c r="B756" s="26"/>
      <c r="M756" s="35"/>
      <c r="N756" s="35"/>
      <c r="O756" s="32"/>
    </row>
    <row r="757" spans="1:15" x14ac:dyDescent="0.25">
      <c r="A757" s="26"/>
      <c r="B757" s="26"/>
      <c r="M757" s="35"/>
      <c r="N757" s="35"/>
      <c r="O757" s="32"/>
    </row>
    <row r="758" spans="1:15" x14ac:dyDescent="0.25">
      <c r="A758" s="26"/>
      <c r="B758" s="26"/>
      <c r="M758" s="35"/>
      <c r="N758" s="35"/>
      <c r="O758" s="32"/>
    </row>
    <row r="759" spans="1:15" x14ac:dyDescent="0.25">
      <c r="A759" s="26"/>
      <c r="B759" s="26"/>
      <c r="M759" s="35"/>
      <c r="N759" s="35"/>
      <c r="O759" s="32"/>
    </row>
    <row r="760" spans="1:15" x14ac:dyDescent="0.25">
      <c r="A760" s="26"/>
      <c r="B760" s="26"/>
      <c r="M760" s="35"/>
      <c r="N760" s="35"/>
      <c r="O760" s="32"/>
    </row>
    <row r="761" spans="1:15" x14ac:dyDescent="0.25">
      <c r="A761" s="26"/>
      <c r="B761" s="26"/>
      <c r="M761" s="35"/>
      <c r="N761" s="35"/>
      <c r="O761" s="32"/>
    </row>
    <row r="762" spans="1:15" x14ac:dyDescent="0.25">
      <c r="A762" s="26"/>
      <c r="B762" s="26"/>
      <c r="M762" s="35"/>
      <c r="N762" s="35"/>
      <c r="O762" s="32"/>
    </row>
    <row r="763" spans="1:15" x14ac:dyDescent="0.25">
      <c r="A763" s="26"/>
      <c r="B763" s="26"/>
      <c r="M763" s="35"/>
      <c r="N763" s="35"/>
      <c r="O763" s="32"/>
    </row>
    <row r="764" spans="1:15" x14ac:dyDescent="0.25">
      <c r="A764" s="26"/>
      <c r="B764" s="26"/>
      <c r="M764" s="35"/>
      <c r="N764" s="35"/>
      <c r="O764" s="32"/>
    </row>
    <row r="765" spans="1:15" x14ac:dyDescent="0.25">
      <c r="A765" s="26"/>
      <c r="B765" s="26"/>
      <c r="M765" s="35"/>
      <c r="N765" s="35"/>
      <c r="O765" s="32"/>
    </row>
    <row r="766" spans="1:15" x14ac:dyDescent="0.25">
      <c r="A766" s="26"/>
      <c r="B766" s="26"/>
      <c r="M766" s="35"/>
      <c r="N766" s="35"/>
      <c r="O766" s="32"/>
    </row>
    <row r="767" spans="1:15" x14ac:dyDescent="0.25">
      <c r="A767" s="26"/>
      <c r="B767" s="26"/>
      <c r="M767" s="35"/>
      <c r="N767" s="35"/>
      <c r="O767" s="32"/>
    </row>
    <row r="768" spans="1:15" x14ac:dyDescent="0.25">
      <c r="A768" s="26"/>
      <c r="B768" s="26"/>
      <c r="M768" s="35"/>
      <c r="N768" s="35"/>
      <c r="O768" s="32"/>
    </row>
    <row r="769" spans="1:15" x14ac:dyDescent="0.25">
      <c r="A769" s="26"/>
      <c r="B769" s="26"/>
      <c r="M769" s="35"/>
      <c r="N769" s="35"/>
      <c r="O769" s="32"/>
    </row>
    <row r="770" spans="1:15" x14ac:dyDescent="0.25">
      <c r="A770" s="26"/>
      <c r="B770" s="26"/>
      <c r="M770" s="35"/>
      <c r="N770" s="35"/>
      <c r="O770" s="32"/>
    </row>
    <row r="771" spans="1:15" x14ac:dyDescent="0.25">
      <c r="A771" s="26"/>
      <c r="B771" s="26"/>
      <c r="M771" s="35"/>
      <c r="N771" s="35"/>
      <c r="O771" s="32"/>
    </row>
    <row r="772" spans="1:15" x14ac:dyDescent="0.25">
      <c r="A772" s="26"/>
      <c r="B772" s="26"/>
      <c r="M772" s="35"/>
      <c r="N772" s="35"/>
      <c r="O772" s="32"/>
    </row>
    <row r="773" spans="1:15" x14ac:dyDescent="0.25">
      <c r="A773" s="26"/>
      <c r="B773" s="26"/>
      <c r="M773" s="35"/>
      <c r="N773" s="35"/>
      <c r="O773" s="32"/>
    </row>
    <row r="774" spans="1:15" x14ac:dyDescent="0.25">
      <c r="A774" s="26"/>
      <c r="B774" s="26"/>
      <c r="M774" s="35"/>
      <c r="N774" s="35"/>
      <c r="O774" s="32"/>
    </row>
    <row r="775" spans="1:15" x14ac:dyDescent="0.25">
      <c r="A775" s="26"/>
      <c r="B775" s="26"/>
      <c r="M775" s="35"/>
      <c r="N775" s="35"/>
      <c r="O775" s="32"/>
    </row>
    <row r="776" spans="1:15" x14ac:dyDescent="0.25">
      <c r="A776" s="26"/>
      <c r="B776" s="26"/>
      <c r="M776" s="35"/>
      <c r="N776" s="35"/>
      <c r="O776" s="32"/>
    </row>
    <row r="777" spans="1:15" x14ac:dyDescent="0.25">
      <c r="A777" s="26"/>
      <c r="B777" s="26"/>
      <c r="M777" s="35"/>
      <c r="N777" s="35"/>
      <c r="O777" s="32"/>
    </row>
    <row r="778" spans="1:15" x14ac:dyDescent="0.25">
      <c r="A778" s="26"/>
      <c r="B778" s="26"/>
      <c r="M778" s="35"/>
      <c r="N778" s="35"/>
      <c r="O778" s="32"/>
    </row>
    <row r="779" spans="1:15" x14ac:dyDescent="0.25">
      <c r="A779" s="26"/>
      <c r="B779" s="26"/>
      <c r="M779" s="35"/>
      <c r="N779" s="35"/>
      <c r="O779" s="32"/>
    </row>
    <row r="780" spans="1:15" x14ac:dyDescent="0.25">
      <c r="A780" s="26"/>
      <c r="B780" s="26"/>
      <c r="M780" s="35"/>
      <c r="N780" s="35"/>
      <c r="O780" s="32"/>
    </row>
    <row r="781" spans="1:15" x14ac:dyDescent="0.25">
      <c r="A781" s="26"/>
      <c r="B781" s="26"/>
      <c r="M781" s="35"/>
      <c r="N781" s="35"/>
      <c r="O781" s="32"/>
    </row>
    <row r="782" spans="1:15" x14ac:dyDescent="0.25">
      <c r="A782" s="26"/>
      <c r="B782" s="26"/>
      <c r="M782" s="35"/>
      <c r="N782" s="35"/>
      <c r="O782" s="32"/>
    </row>
    <row r="783" spans="1:15" x14ac:dyDescent="0.25">
      <c r="A783" s="26"/>
      <c r="B783" s="26"/>
      <c r="M783" s="35"/>
      <c r="N783" s="35"/>
      <c r="O783" s="32"/>
    </row>
    <row r="784" spans="1:15" x14ac:dyDescent="0.25">
      <c r="A784" s="26"/>
      <c r="B784" s="26"/>
      <c r="M784" s="35"/>
      <c r="N784" s="35"/>
      <c r="O784" s="32"/>
    </row>
    <row r="785" spans="1:15" x14ac:dyDescent="0.25">
      <c r="A785" s="26"/>
      <c r="B785" s="26"/>
      <c r="M785" s="35"/>
      <c r="N785" s="35"/>
      <c r="O785" s="32"/>
    </row>
    <row r="786" spans="1:15" x14ac:dyDescent="0.25">
      <c r="A786" s="26"/>
      <c r="B786" s="26"/>
      <c r="M786" s="35"/>
      <c r="N786" s="35"/>
      <c r="O786" s="32"/>
    </row>
    <row r="787" spans="1:15" x14ac:dyDescent="0.25">
      <c r="A787" s="26"/>
      <c r="B787" s="26"/>
      <c r="M787" s="35"/>
      <c r="N787" s="35"/>
      <c r="O787" s="32"/>
    </row>
    <row r="788" spans="1:15" x14ac:dyDescent="0.25">
      <c r="A788" s="26"/>
      <c r="B788" s="26"/>
      <c r="M788" s="35"/>
      <c r="N788" s="35"/>
      <c r="O788" s="32"/>
    </row>
    <row r="789" spans="1:15" x14ac:dyDescent="0.25">
      <c r="A789" s="26"/>
      <c r="B789" s="26"/>
      <c r="M789" s="35"/>
      <c r="N789" s="35"/>
      <c r="O789" s="32"/>
    </row>
    <row r="790" spans="1:15" x14ac:dyDescent="0.25">
      <c r="A790" s="26"/>
      <c r="B790" s="26"/>
      <c r="M790" s="35"/>
      <c r="N790" s="35"/>
      <c r="O790" s="32"/>
    </row>
    <row r="791" spans="1:15" x14ac:dyDescent="0.25">
      <c r="A791" s="26"/>
      <c r="B791" s="26"/>
      <c r="M791" s="35"/>
      <c r="N791" s="35"/>
      <c r="O791" s="32"/>
    </row>
    <row r="792" spans="1:15" x14ac:dyDescent="0.25">
      <c r="A792" s="26"/>
      <c r="B792" s="26"/>
      <c r="M792" s="35"/>
      <c r="N792" s="35"/>
      <c r="O792" s="32"/>
    </row>
    <row r="793" spans="1:15" x14ac:dyDescent="0.25">
      <c r="A793" s="26"/>
      <c r="B793" s="26"/>
      <c r="M793" s="35"/>
      <c r="N793" s="35"/>
      <c r="O793" s="32"/>
    </row>
    <row r="794" spans="1:15" x14ac:dyDescent="0.25">
      <c r="A794" s="26"/>
      <c r="B794" s="26"/>
      <c r="M794" s="35"/>
      <c r="N794" s="35"/>
      <c r="O794" s="32"/>
    </row>
    <row r="795" spans="1:15" x14ac:dyDescent="0.25">
      <c r="A795" s="26"/>
      <c r="B795" s="26"/>
      <c r="M795" s="35"/>
      <c r="N795" s="35"/>
      <c r="O795" s="32"/>
    </row>
    <row r="796" spans="1:15" x14ac:dyDescent="0.25">
      <c r="A796" s="26"/>
      <c r="B796" s="26"/>
      <c r="M796" s="35"/>
      <c r="N796" s="35"/>
      <c r="O796" s="32"/>
    </row>
    <row r="797" spans="1:15" x14ac:dyDescent="0.25">
      <c r="A797" s="26"/>
      <c r="B797" s="26"/>
      <c r="M797" s="35"/>
      <c r="N797" s="35"/>
      <c r="O797" s="32"/>
    </row>
    <row r="798" spans="1:15" x14ac:dyDescent="0.25">
      <c r="A798" s="26"/>
      <c r="B798" s="26"/>
      <c r="M798" s="35"/>
      <c r="N798" s="35"/>
      <c r="O798" s="32"/>
    </row>
    <row r="799" spans="1:15" x14ac:dyDescent="0.25">
      <c r="A799" s="26"/>
      <c r="B799" s="26"/>
      <c r="M799" s="35"/>
      <c r="N799" s="35"/>
      <c r="O799" s="32"/>
    </row>
    <row r="800" spans="1:15" x14ac:dyDescent="0.25">
      <c r="A800" s="26"/>
      <c r="B800" s="26"/>
      <c r="M800" s="35"/>
      <c r="N800" s="35"/>
      <c r="O800" s="32"/>
    </row>
    <row r="801" spans="1:15" x14ac:dyDescent="0.25">
      <c r="A801" s="26"/>
      <c r="B801" s="26"/>
      <c r="M801" s="35"/>
      <c r="N801" s="35"/>
      <c r="O801" s="32"/>
    </row>
    <row r="802" spans="1:15" x14ac:dyDescent="0.25">
      <c r="A802" s="26"/>
      <c r="B802" s="26"/>
      <c r="M802" s="35"/>
      <c r="N802" s="35"/>
      <c r="O802" s="32"/>
    </row>
    <row r="803" spans="1:15" x14ac:dyDescent="0.25">
      <c r="A803" s="26"/>
      <c r="B803" s="26"/>
      <c r="M803" s="35"/>
      <c r="N803" s="35"/>
      <c r="O803" s="32"/>
    </row>
    <row r="804" spans="1:15" x14ac:dyDescent="0.25">
      <c r="A804" s="26"/>
      <c r="B804" s="26"/>
      <c r="M804" s="35"/>
      <c r="N804" s="35"/>
      <c r="O804" s="32"/>
    </row>
    <row r="805" spans="1:15" x14ac:dyDescent="0.25">
      <c r="A805" s="26"/>
      <c r="B805" s="26"/>
      <c r="M805" s="35"/>
      <c r="N805" s="35"/>
      <c r="O805" s="32"/>
    </row>
    <row r="806" spans="1:15" x14ac:dyDescent="0.25">
      <c r="A806" s="26"/>
      <c r="B806" s="26"/>
      <c r="M806" s="35"/>
      <c r="N806" s="35"/>
      <c r="O806" s="32"/>
    </row>
    <row r="807" spans="1:15" x14ac:dyDescent="0.25">
      <c r="A807" s="26"/>
      <c r="B807" s="26"/>
      <c r="M807" s="35"/>
      <c r="N807" s="35"/>
      <c r="O807" s="32"/>
    </row>
    <row r="808" spans="1:15" x14ac:dyDescent="0.25">
      <c r="A808" s="26"/>
      <c r="B808" s="26"/>
      <c r="M808" s="35"/>
      <c r="N808" s="35"/>
      <c r="O808" s="32"/>
    </row>
    <row r="809" spans="1:15" x14ac:dyDescent="0.25">
      <c r="A809" s="26"/>
      <c r="B809" s="26"/>
      <c r="M809" s="35"/>
      <c r="N809" s="35"/>
      <c r="O809" s="32"/>
    </row>
  </sheetData>
  <sheetProtection algorithmName="SHA-512" hashValue="qJxlilDHSGQRCxQra9M3lGkzR7bzhtP99koxAaorbtrRnOHf5vH2dR6GY9u6cTnm5c9xgIQgbpWHJAWaY8sWIw==" saltValue="V3FnaGNUo0NEmTO1jm0mCw==" spinCount="100000" sheet="1" objects="1" scenarios="1"/>
  <mergeCells count="1">
    <mergeCell ref="I1:P1"/>
  </mergeCells>
  <conditionalFormatting sqref="A3:P149">
    <cfRule type="expression" dxfId="0" priority="1">
      <formula>MOD(ROW(),2)=0</formula>
    </cfRule>
  </conditionalFormatting>
  <dataValidations count="4">
    <dataValidation type="decimal" allowBlank="1" showInputMessage="1" showErrorMessage="1" error="Please enter a dollar amount (in dollars and cents)" sqref="M150:O811 M3:N149" xr:uid="{97C2C061-197D-4ED5-99DC-48D4A90CC772}">
      <formula1>0</formula1>
      <formula2>5000000</formula2>
    </dataValidation>
    <dataValidation type="whole" allowBlank="1" showInputMessage="1" showErrorMessage="1" sqref="K150:K810" xr:uid="{9D346A35-CB63-4A8F-A3F1-A8B0CAB8ACD0}">
      <formula1>0</formula1>
      <formula2>11000</formula2>
    </dataValidation>
    <dataValidation type="date" allowBlank="1" showInputMessage="1" showErrorMessage="1" error="Please enter a dollar amount (in dollars and cents)" sqref="O3:O149" xr:uid="{64505D57-0565-4966-8C64-BE19FCEEC352}">
      <formula1>46023</formula1>
      <formula2>48579</formula2>
    </dataValidation>
    <dataValidation type="whole" allowBlank="1" showInputMessage="1" showErrorMessage="1" error="Please enter a number between 0 and 11,000" sqref="K3:K149" xr:uid="{BA9BEB7C-F4DE-4E8B-B3D8-85289B81E709}">
      <formula1>0</formula1>
      <formula2>11000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I3:I149</xm:sqref>
        </x14:dataValidation>
        <x14:dataValidation type="list" allowBlank="1" showInputMessage="1" showErrorMessage="1" xr:uid="{BF8CF53D-F1F0-4983-8778-9052645859D0}">
          <x14:formula1>
            <xm:f>Lists!$A$18:$A$19</xm:f>
          </x14:formula1>
          <xm:sqref>L3:L149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2026-06-18T19:09:17Z</dcterms:modified>
</cp:coreProperties>
</file>