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eidre.boyle\Documents\"/>
    </mc:Choice>
  </mc:AlternateContent>
  <xr:revisionPtr revIDLastSave="0" documentId="13_ncr:1_{5218FE93-08BF-4EC5-861D-0D6F061CB972}" xr6:coauthVersionLast="47" xr6:coauthVersionMax="47" xr10:uidLastSave="{00000000-0000-0000-0000-000000000000}"/>
  <bookViews>
    <workbookView xWindow="-120" yWindow="-120" windowWidth="29040" windowHeight="15840" firstSheet="2" activeTab="2" xr2:uid="{00000000-000D-0000-FFFF-FFFF00000000}"/>
  </bookViews>
  <sheets>
    <sheet name="BEAD Semi-Annual Report Cover" sheetId="8" state="hidden" r:id="rId1"/>
    <sheet name="Staffing" sheetId="16" state="hidden" r:id="rId2"/>
    <sheet name="Engagement Tracking" sheetId="17" r:id="rId3"/>
    <sheet name="Subgrantees" sheetId="19" state="hidden" r:id="rId4"/>
    <sheet name="Contracts" sheetId="20" state="hidden" r:id="rId5"/>
    <sheet name="Sheet5" sheetId="18" state="hidden" r:id="rId6"/>
  </sheets>
  <definedNames>
    <definedName name="EngagementPurpose">#REF!</definedName>
    <definedName name="EngagementType">#REF!</definedName>
    <definedName name="EngagmentPurpose">#REF!</definedName>
    <definedName name="_xlnm.Print_Area" localSheetId="0">'BEAD Semi-Annual Report Cover'!$A$1:$B$5</definedName>
    <definedName name="Response">#REF!</definedName>
    <definedName name="Status">#REF!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9" l="1"/>
  <c r="J8" i="19"/>
  <c r="J6" i="19"/>
  <c r="J7" i="19"/>
  <c r="J10" i="19"/>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alcChain>
</file>

<file path=xl/sharedStrings.xml><?xml version="1.0" encoding="utf-8"?>
<sst xmlns="http://schemas.openxmlformats.org/spreadsheetml/2006/main" count="1464" uniqueCount="451">
  <si>
    <t>Broadband Equity, Access, and Deployment Program
Semi-Annual Performance (Technical) Report Form</t>
  </si>
  <si>
    <r>
      <t xml:space="preserve">This form will serve as an Attachment to the Broadband, Equity, Access, and Deployment Semi-Annual Performance (Technical) Report.
</t>
    </r>
    <r>
      <rPr>
        <sz val="11"/>
        <color rgb="FF0A2458"/>
        <rFont val="Georgia"/>
      </rPr>
      <t xml:space="preserve">The Semi-Annual Performance (Technical) report for the Broadband Equity, Access, and Deployment Program is due on a semi-annual basis for the periods of July 1 - December 31 and January 1 - June 30 of each year. The Semi-Annual Report is due within thirty (30 days) after the end of each reporting period (i.e., January 30 and July 30). 
Technical progress reports shall contain information as prescribed in 2 C.F.R. § 200.329 (http://go.usa.gov/xkVgP) and Department of Commerce Financial Assistance Standard Terms and Conditions (dated November 12, 2020), Section A.01.
</t>
    </r>
    <r>
      <rPr>
        <b/>
        <sz val="11"/>
        <color rgb="FF0A2458"/>
        <rFont val="Georgia"/>
      </rPr>
      <t>If you have any further questions, or require technical assistance, please reach out to your assigned Federal Program Officer.</t>
    </r>
  </si>
  <si>
    <t>Staffing of the State/Territory Broadband Office</t>
  </si>
  <si>
    <r>
      <t xml:space="preserve">Instructions: </t>
    </r>
    <r>
      <rPr>
        <sz val="11"/>
        <color theme="1"/>
        <rFont val="Calibri"/>
        <family val="2"/>
        <scheme val="minor"/>
      </rPr>
      <t xml:space="preserve">Use the </t>
    </r>
    <r>
      <rPr>
        <b/>
        <i/>
        <sz val="11"/>
        <color theme="1"/>
        <rFont val="Calibri"/>
        <family val="2"/>
        <scheme val="minor"/>
      </rPr>
      <t>BEAD Semi-Annual Report Attachment, Staffing Tab</t>
    </r>
    <r>
      <rPr>
        <sz val="11"/>
        <color theme="1"/>
        <rFont val="Calibri"/>
        <family val="2"/>
        <scheme val="minor"/>
      </rPr>
      <t xml:space="preserve"> to provide information on the positions funded, or expected to be funded, by the BEAD Program Initial Planning Funds. Please include as an attachment to this BEAD Semi-Annual Performance (Technical) Report to be submitted on the NTIA Grants Portal (NGP). Please note that any changes in Key Personnel on an award should be submitted to UGAM@ntia.gov. Reporting Key Personnel in the corresponding table does not constitute an approval of any Key Personnel changes.
- </t>
    </r>
    <r>
      <rPr>
        <b/>
        <sz val="11"/>
        <color theme="1"/>
        <rFont val="Calibri"/>
        <family val="2"/>
        <scheme val="minor"/>
      </rPr>
      <t>Position Title:</t>
    </r>
    <r>
      <rPr>
        <sz val="11"/>
        <color theme="1"/>
        <rFont val="Calibri"/>
        <family val="2"/>
        <scheme val="minor"/>
      </rPr>
      <t xml:space="preserve"> All personnel should be identified by position title and not employee name.
- </t>
    </r>
    <r>
      <rPr>
        <b/>
        <sz val="11"/>
        <color theme="1"/>
        <rFont val="Calibri"/>
        <family val="2"/>
        <scheme val="minor"/>
      </rPr>
      <t xml:space="preserve">Position Type: </t>
    </r>
    <r>
      <rPr>
        <sz val="11"/>
        <color theme="1"/>
        <rFont val="Calibri"/>
        <family val="2"/>
        <scheme val="minor"/>
      </rPr>
      <t xml:space="preserve">Select the type of position funded:
</t>
    </r>
    <r>
      <rPr>
        <b/>
        <sz val="11"/>
        <color theme="1"/>
        <rFont val="Calibri"/>
        <family val="2"/>
        <scheme val="minor"/>
      </rPr>
      <t xml:space="preserve">      - </t>
    </r>
    <r>
      <rPr>
        <sz val="11"/>
        <color theme="1"/>
        <rFont val="Calibri"/>
        <family val="2"/>
        <scheme val="minor"/>
      </rPr>
      <t xml:space="preserve">State/Territory Broadband Office Employee
      - Eligible Entity Employee (i.e., State/Territory Employee outside of the State/Territory Broadband Office)
      - Contracted Support
- </t>
    </r>
    <r>
      <rPr>
        <b/>
        <sz val="11"/>
        <color theme="1"/>
        <rFont val="Calibri"/>
        <family val="2"/>
        <scheme val="minor"/>
      </rPr>
      <t>FTE %:</t>
    </r>
    <r>
      <rPr>
        <sz val="11"/>
        <color theme="1"/>
        <rFont val="Calibri"/>
        <family val="2"/>
        <scheme val="minor"/>
      </rPr>
      <t xml:space="preserve"> Enter the level of effort (i.e., percent of their time charged to the BEAD Program Initial Planning Funds).
- </t>
    </r>
    <r>
      <rPr>
        <b/>
        <sz val="11"/>
        <color theme="1"/>
        <rFont val="Calibri"/>
        <family val="2"/>
        <scheme val="minor"/>
      </rPr>
      <t xml:space="preserve">Date of Hire: </t>
    </r>
    <r>
      <rPr>
        <sz val="11"/>
        <color theme="1"/>
        <rFont val="Calibri"/>
        <family val="2"/>
        <scheme val="minor"/>
      </rPr>
      <t>Insert the date of hire (MM/YYYY). If the position has not been filled, insert TBD.</t>
    </r>
  </si>
  <si>
    <t>Position Title</t>
  </si>
  <si>
    <t>Position Type</t>
  </si>
  <si>
    <t>FTE %</t>
  </si>
  <si>
    <t>Date of Hire</t>
  </si>
  <si>
    <t>Engagement Tracker</t>
  </si>
  <si>
    <r>
      <t xml:space="preserve">Instructions: </t>
    </r>
    <r>
      <rPr>
        <sz val="11"/>
        <color theme="1"/>
        <rFont val="Calibri"/>
        <family val="2"/>
        <scheme val="minor"/>
      </rPr>
      <t xml:space="preserve">Use the </t>
    </r>
    <r>
      <rPr>
        <b/>
        <i/>
        <sz val="11"/>
        <color theme="1"/>
        <rFont val="Calibri"/>
        <family val="2"/>
        <scheme val="minor"/>
      </rPr>
      <t>BEAD Semi-Annual Report Attachment, Engagement Tracking Tab</t>
    </r>
    <r>
      <rPr>
        <sz val="11"/>
        <color theme="1"/>
        <rFont val="Calibri"/>
        <family val="2"/>
        <scheme val="minor"/>
      </rPr>
      <t xml:space="preserve"> to provide information engagements: </t>
    </r>
    <r>
      <rPr>
        <b/>
        <sz val="11"/>
        <color theme="1"/>
        <rFont val="Calibri"/>
        <family val="2"/>
        <scheme val="minor"/>
      </rPr>
      <t xml:space="preserve">a) funded by the </t>
    </r>
    <r>
      <rPr>
        <b/>
        <u/>
        <sz val="11"/>
        <color theme="1"/>
        <rFont val="Calibri"/>
        <family val="2"/>
        <scheme val="minor"/>
      </rPr>
      <t>BEAD Program</t>
    </r>
    <r>
      <rPr>
        <b/>
        <sz val="11"/>
        <color theme="1"/>
        <rFont val="Calibri"/>
        <family val="2"/>
        <scheme val="minor"/>
      </rPr>
      <t xml:space="preserve"> Initial Planning Funds</t>
    </r>
    <r>
      <rPr>
        <sz val="11"/>
        <color theme="1"/>
        <rFont val="Calibri"/>
        <family val="2"/>
        <scheme val="minor"/>
      </rPr>
      <t>; and</t>
    </r>
    <r>
      <rPr>
        <b/>
        <u/>
        <sz val="11"/>
        <color theme="1"/>
        <rFont val="Calibri"/>
        <family val="2"/>
        <scheme val="minor"/>
      </rPr>
      <t xml:space="preserve"> b) during this reporting period</t>
    </r>
    <r>
      <rPr>
        <sz val="11"/>
        <color theme="1"/>
        <rFont val="Calibri"/>
        <family val="2"/>
        <scheme val="minor"/>
      </rPr>
      <t xml:space="preserve">. Please include as an attachment to this BEAD Semi-Annual Performance (Technical) Report to be submitted on the NTIA Grants Portal (NGP).
- </t>
    </r>
    <r>
      <rPr>
        <b/>
        <sz val="11"/>
        <color theme="1"/>
        <rFont val="Calibri"/>
        <family val="2"/>
        <scheme val="minor"/>
      </rPr>
      <t>Eligible Engagement:</t>
    </r>
    <r>
      <rPr>
        <sz val="11"/>
        <color theme="1"/>
        <rFont val="Calibri"/>
        <family val="2"/>
        <scheme val="minor"/>
      </rPr>
      <t xml:space="preserve"> Select from the dropdown the eligible engagement:
      - Publications, outreach, and communications support
      - Technical assistance
      - Training
      - Surveys
      - Local coordination
- </t>
    </r>
    <r>
      <rPr>
        <b/>
        <sz val="11"/>
        <color theme="1"/>
        <rFont val="Calibri"/>
        <family val="2"/>
        <scheme val="minor"/>
      </rPr>
      <t xml:space="preserve">Engagement Title: </t>
    </r>
    <r>
      <rPr>
        <sz val="11"/>
        <color theme="1"/>
        <rFont val="Calibri"/>
        <family val="2"/>
        <scheme val="minor"/>
      </rPr>
      <t xml:space="preserve">Include a brief title of the engagement. 
- </t>
    </r>
    <r>
      <rPr>
        <b/>
        <sz val="11"/>
        <color theme="1"/>
        <rFont val="Calibri"/>
        <family val="2"/>
        <scheme val="minor"/>
      </rPr>
      <t>Engagement Type:</t>
    </r>
    <r>
      <rPr>
        <sz val="11"/>
        <color theme="1"/>
        <rFont val="Calibri"/>
        <family val="2"/>
        <scheme val="minor"/>
      </rPr>
      <t xml:space="preserve"> Select from the drop down the type of engagement:
      - Virtual
      - Print
      - In-person
      - Other
- </t>
    </r>
    <r>
      <rPr>
        <b/>
        <sz val="11"/>
        <color theme="1"/>
        <rFont val="Calibri"/>
        <family val="2"/>
        <scheme val="minor"/>
      </rPr>
      <t xml:space="preserve">Engagement Date(s): </t>
    </r>
    <r>
      <rPr>
        <sz val="11"/>
        <color theme="1"/>
        <rFont val="Calibri"/>
        <family val="2"/>
        <scheme val="minor"/>
      </rPr>
      <t xml:space="preserve">Include the date(s) of engagement as MM/DD/YYYY.
- </t>
    </r>
    <r>
      <rPr>
        <b/>
        <sz val="11"/>
        <color theme="1"/>
        <rFont val="Calibri"/>
        <family val="2"/>
        <scheme val="minor"/>
      </rPr>
      <t>Engagement Location:</t>
    </r>
    <r>
      <rPr>
        <sz val="11"/>
        <color theme="1"/>
        <rFont val="Calibri"/>
        <family val="2"/>
        <scheme val="minor"/>
      </rPr>
      <t xml:space="preserve"> If applicable, please include locations of where the support was conducted, disseminated, etc.. If the engagement was virtual, please include “virtual” and, if available, the link.
- </t>
    </r>
    <r>
      <rPr>
        <b/>
        <sz val="11"/>
        <color theme="1"/>
        <rFont val="Calibri"/>
        <family val="2"/>
        <scheme val="minor"/>
      </rPr>
      <t>Target Audience:</t>
    </r>
    <r>
      <rPr>
        <sz val="11"/>
        <color theme="1"/>
        <rFont val="Calibri"/>
        <family val="2"/>
        <scheme val="minor"/>
      </rPr>
      <t xml:space="preserve"> Include a brief description of who the target audience was.
- </t>
    </r>
    <r>
      <rPr>
        <b/>
        <sz val="11"/>
        <color theme="1"/>
        <rFont val="Calibri"/>
        <family val="2"/>
        <scheme val="minor"/>
      </rPr>
      <t xml:space="preserve">Target Audience Location: </t>
    </r>
    <r>
      <rPr>
        <sz val="11"/>
        <color theme="1"/>
        <rFont val="Calibri"/>
        <family val="2"/>
        <scheme val="minor"/>
      </rPr>
      <t xml:space="preserve">Select from the dropdown the target audience location:
      - Local
      - Regional
      - Statewide
- </t>
    </r>
    <r>
      <rPr>
        <b/>
        <sz val="11"/>
        <color theme="1"/>
        <rFont val="Calibri"/>
        <family val="2"/>
        <scheme val="minor"/>
      </rPr>
      <t xml:space="preserve"># Engaged: </t>
    </r>
    <r>
      <rPr>
        <sz val="11"/>
        <color theme="1"/>
        <rFont val="Calibri"/>
        <family val="2"/>
        <scheme val="minor"/>
      </rPr>
      <t xml:space="preserve">Include the estimated number of people reached by the engagement (e.g., number of outreach material disseminated, number of participants, number of respondents).
- </t>
    </r>
    <r>
      <rPr>
        <b/>
        <sz val="11"/>
        <color theme="1"/>
        <rFont val="Calibri"/>
        <family val="2"/>
        <scheme val="minor"/>
      </rPr>
      <t xml:space="preserve">Notes: </t>
    </r>
    <r>
      <rPr>
        <sz val="11"/>
        <color theme="1"/>
        <rFont val="Calibri"/>
        <family val="2"/>
        <scheme val="minor"/>
      </rPr>
      <t>If applicable, add additional context that may be important to understand the engagement, the topics the materials covered, etc. (Optional)</t>
    </r>
  </si>
  <si>
    <t>Eligible Engagement</t>
  </si>
  <si>
    <t>Engagement Title</t>
  </si>
  <si>
    <t>Engagement Type</t>
  </si>
  <si>
    <t>Engagement Date(s)</t>
  </si>
  <si>
    <t>Engagement Location</t>
  </si>
  <si>
    <t>Target Audience</t>
  </si>
  <si>
    <t>Target Audience Location</t>
  </si>
  <si>
    <t># Engaged</t>
  </si>
  <si>
    <t>Notes</t>
  </si>
  <si>
    <t>Subgrantees</t>
  </si>
  <si>
    <r>
      <t>Instructions:</t>
    </r>
    <r>
      <rPr>
        <sz val="11"/>
        <color theme="1"/>
        <rFont val="Calibri"/>
        <family val="2"/>
        <scheme val="minor"/>
      </rPr>
      <t xml:space="preserve"> Use the </t>
    </r>
    <r>
      <rPr>
        <b/>
        <i/>
        <sz val="11"/>
        <color theme="1"/>
        <rFont val="Calibri"/>
        <family val="2"/>
        <scheme val="minor"/>
      </rPr>
      <t>BEAD Semi-Annual Report Attachment, Subgrantees Tab</t>
    </r>
    <r>
      <rPr>
        <sz val="11"/>
        <color theme="1"/>
        <rFont val="Calibri"/>
        <family val="2"/>
        <scheme val="minor"/>
      </rPr>
      <t xml:space="preserve"> on the subgrantees funded by the BEAD Program Initial Planning Funds. Please include as an attachment to this BEAD Semi-Annual Performance (Technical) Report to be submitted on the NTIA Grants Portal (NGP).</t>
    </r>
    <r>
      <rPr>
        <b/>
        <sz val="11"/>
        <color theme="1"/>
        <rFont val="Calibri"/>
        <family val="2"/>
        <scheme val="minor"/>
      </rPr>
      <t xml:space="preserve">
- Subgrantee: </t>
    </r>
    <r>
      <rPr>
        <sz val="11"/>
        <color theme="1"/>
        <rFont val="Calibri"/>
        <family val="2"/>
        <scheme val="minor"/>
      </rPr>
      <t>Include the legal name of the subrecipient.</t>
    </r>
    <r>
      <rPr>
        <b/>
        <sz val="11"/>
        <color theme="1"/>
        <rFont val="Calibri"/>
        <family val="2"/>
        <scheme val="minor"/>
      </rPr>
      <t xml:space="preserve">
- Minority Business Enterprise: </t>
    </r>
    <r>
      <rPr>
        <sz val="11"/>
        <color theme="1"/>
        <rFont val="Calibri"/>
        <family val="2"/>
        <scheme val="minor"/>
      </rPr>
      <t>Indicate if the subgrantee is a Minority Business Enterprise.</t>
    </r>
    <r>
      <rPr>
        <b/>
        <sz val="11"/>
        <color theme="1"/>
        <rFont val="Calibri"/>
        <family val="2"/>
        <scheme val="minor"/>
      </rPr>
      <t xml:space="preserve">
- Women’s Business Enterprise: </t>
    </r>
    <r>
      <rPr>
        <sz val="11"/>
        <color theme="1"/>
        <rFont val="Calibri"/>
        <family val="2"/>
        <scheme val="minor"/>
      </rPr>
      <t>Indicate if the subgrantee is a Women’s Business Enterprise.</t>
    </r>
    <r>
      <rPr>
        <b/>
        <sz val="11"/>
        <color theme="1"/>
        <rFont val="Calibri"/>
        <family val="2"/>
        <scheme val="minor"/>
      </rPr>
      <t xml:space="preserve">
- Labor Surplus Area Firm: </t>
    </r>
    <r>
      <rPr>
        <sz val="11"/>
        <color theme="1"/>
        <rFont val="Calibri"/>
        <family val="2"/>
        <scheme val="minor"/>
      </rPr>
      <t>Indicate if the subgrantee is a Labor Surplus Area Firm.</t>
    </r>
    <r>
      <rPr>
        <b/>
        <sz val="11"/>
        <color theme="1"/>
        <rFont val="Calibri"/>
        <family val="2"/>
        <scheme val="minor"/>
      </rPr>
      <t xml:space="preserve">
- Award Start Date: </t>
    </r>
    <r>
      <rPr>
        <sz val="11"/>
        <color theme="1"/>
        <rFont val="Calibri"/>
        <family val="2"/>
        <scheme val="minor"/>
      </rPr>
      <t>Include the start date of the subaward as MM/DD/YYYY.</t>
    </r>
    <r>
      <rPr>
        <b/>
        <sz val="11"/>
        <color theme="1"/>
        <rFont val="Calibri"/>
        <family val="2"/>
        <scheme val="minor"/>
      </rPr>
      <t xml:space="preserve">
- Award End Date: </t>
    </r>
    <r>
      <rPr>
        <sz val="11"/>
        <color theme="1"/>
        <rFont val="Calibri"/>
        <family val="2"/>
        <scheme val="minor"/>
      </rPr>
      <t>Include the end date of the subaward as MM/DD/YYYY.</t>
    </r>
    <r>
      <rPr>
        <b/>
        <sz val="11"/>
        <color theme="1"/>
        <rFont val="Calibri"/>
        <family val="2"/>
        <scheme val="minor"/>
      </rPr>
      <t xml:space="preserve">
- Awarded Funds: </t>
    </r>
    <r>
      <rPr>
        <sz val="11"/>
        <color theme="1"/>
        <rFont val="Calibri"/>
        <family val="2"/>
        <scheme val="minor"/>
      </rPr>
      <t>Include the total amount of the subaward.</t>
    </r>
    <r>
      <rPr>
        <b/>
        <sz val="11"/>
        <color theme="1"/>
        <rFont val="Calibri"/>
        <family val="2"/>
        <scheme val="minor"/>
      </rPr>
      <t xml:space="preserve">
- Expenditures to Date: </t>
    </r>
    <r>
      <rPr>
        <sz val="11"/>
        <color theme="1"/>
        <rFont val="Calibri"/>
        <family val="2"/>
        <scheme val="minor"/>
      </rPr>
      <t>Include the total expenditures of the subaward to date.</t>
    </r>
    <r>
      <rPr>
        <b/>
        <sz val="11"/>
        <color theme="1"/>
        <rFont val="Calibri"/>
        <family val="2"/>
        <scheme val="minor"/>
      </rPr>
      <t xml:space="preserve">
- Balance: </t>
    </r>
    <r>
      <rPr>
        <sz val="11"/>
        <color theme="1"/>
        <rFont val="Calibri"/>
        <family val="2"/>
        <scheme val="minor"/>
      </rPr>
      <t>(Auto-calculated) the awarded funds minus the expenditures to date.</t>
    </r>
    <r>
      <rPr>
        <b/>
        <sz val="11"/>
        <color theme="1"/>
        <rFont val="Calibri"/>
        <family val="2"/>
        <scheme val="minor"/>
      </rPr>
      <t xml:space="preserve">
- Percent Work Complete: </t>
    </r>
    <r>
      <rPr>
        <sz val="11"/>
        <color theme="1"/>
        <rFont val="Calibri"/>
        <family val="2"/>
        <scheme val="minor"/>
      </rPr>
      <t>(Auto-calculated) the</t>
    </r>
    <r>
      <rPr>
        <b/>
        <sz val="11"/>
        <color theme="1"/>
        <rFont val="Calibri"/>
        <family val="2"/>
        <scheme val="minor"/>
      </rPr>
      <t xml:space="preserve"> </t>
    </r>
    <r>
      <rPr>
        <sz val="11"/>
        <color theme="1"/>
        <rFont val="Calibri"/>
        <family val="2"/>
        <scheme val="minor"/>
      </rPr>
      <t>estimated percent of work completed for the specific subaward.</t>
    </r>
    <r>
      <rPr>
        <b/>
        <sz val="11"/>
        <color theme="1"/>
        <rFont val="Calibri"/>
        <family val="2"/>
        <scheme val="minor"/>
      </rPr>
      <t xml:space="preserve">
- Description of Work: </t>
    </r>
    <r>
      <rPr>
        <sz val="11"/>
        <color theme="1"/>
        <rFont val="Calibri"/>
        <family val="2"/>
        <scheme val="minor"/>
      </rPr>
      <t>Provide a brief description of the work in the subaward.</t>
    </r>
  </si>
  <si>
    <t>Subgrantee</t>
  </si>
  <si>
    <t>Minority Business Enterprise</t>
  </si>
  <si>
    <t xml:space="preserve">Women’s Business Enterprise </t>
  </si>
  <si>
    <t xml:space="preserve">Labor Surplus Area Firm </t>
  </si>
  <si>
    <t>Award Start Date</t>
  </si>
  <si>
    <t>Award End Date</t>
  </si>
  <si>
    <t>Awarded Funds</t>
  </si>
  <si>
    <t>Expenditures to Date</t>
  </si>
  <si>
    <t>Balance</t>
  </si>
  <si>
    <t>Percent Work Complete</t>
  </si>
  <si>
    <t>Description of Work</t>
  </si>
  <si>
    <t>Contracts</t>
  </si>
  <si>
    <r>
      <t xml:space="preserve">Instructions: </t>
    </r>
    <r>
      <rPr>
        <sz val="11"/>
        <color theme="1"/>
        <rFont val="Calibri"/>
        <family val="2"/>
        <scheme val="minor"/>
      </rPr>
      <t xml:space="preserve">Use the </t>
    </r>
    <r>
      <rPr>
        <b/>
        <i/>
        <sz val="11"/>
        <color theme="1"/>
        <rFont val="Calibri"/>
        <family val="2"/>
        <scheme val="minor"/>
      </rPr>
      <t>BEAD Semi-Annual Report Attachment, Contracts Tab</t>
    </r>
    <r>
      <rPr>
        <sz val="11"/>
        <color theme="1"/>
        <rFont val="Calibri"/>
        <family val="2"/>
        <scheme val="minor"/>
      </rPr>
      <t xml:space="preserve"> on the contracts funded by the BEAD Program Initial Planning Funds. Please include as an attachment to this BEAD Semi-Annual Performance (Technical) Report to be submitted on the NTIA Grants Portal (NGP).
- </t>
    </r>
    <r>
      <rPr>
        <b/>
        <sz val="11"/>
        <color theme="1"/>
        <rFont val="Calibri"/>
        <family val="2"/>
        <scheme val="minor"/>
      </rPr>
      <t>Contractor:</t>
    </r>
    <r>
      <rPr>
        <sz val="11"/>
        <color theme="1"/>
        <rFont val="Calibri"/>
        <family val="2"/>
        <scheme val="minor"/>
      </rPr>
      <t xml:space="preserve"> Include the legal name of the Contractor.
- </t>
    </r>
    <r>
      <rPr>
        <b/>
        <sz val="11"/>
        <color theme="1"/>
        <rFont val="Calibri"/>
        <family val="2"/>
        <scheme val="minor"/>
      </rPr>
      <t xml:space="preserve">Minority Business Enterprise: </t>
    </r>
    <r>
      <rPr>
        <sz val="11"/>
        <color theme="1"/>
        <rFont val="Calibri"/>
        <family val="2"/>
        <scheme val="minor"/>
      </rPr>
      <t xml:space="preserve">Indicate if the contractor is a Minority Business Enterprise.
- </t>
    </r>
    <r>
      <rPr>
        <b/>
        <sz val="11"/>
        <color theme="1"/>
        <rFont val="Calibri"/>
        <family val="2"/>
        <scheme val="minor"/>
      </rPr>
      <t>Women’s Business Enterprise:</t>
    </r>
    <r>
      <rPr>
        <sz val="11"/>
        <color theme="1"/>
        <rFont val="Calibri"/>
        <family val="2"/>
        <scheme val="minor"/>
      </rPr>
      <t xml:space="preserve"> Indicate if the contractor is a Women’s Business Enterprise.
- </t>
    </r>
    <r>
      <rPr>
        <b/>
        <sz val="11"/>
        <color theme="1"/>
        <rFont val="Calibri"/>
        <family val="2"/>
        <scheme val="minor"/>
      </rPr>
      <t xml:space="preserve">Labor Surplus Area Firm: </t>
    </r>
    <r>
      <rPr>
        <sz val="11"/>
        <color theme="1"/>
        <rFont val="Calibri"/>
        <family val="2"/>
        <scheme val="minor"/>
      </rPr>
      <t xml:space="preserve">Indicate if the contractor is a Labor Surplus Area Firm.
- </t>
    </r>
    <r>
      <rPr>
        <b/>
        <sz val="11"/>
        <color theme="1"/>
        <rFont val="Calibri"/>
        <family val="2"/>
        <scheme val="minor"/>
      </rPr>
      <t xml:space="preserve">RFP Issued: </t>
    </r>
    <r>
      <rPr>
        <sz val="11"/>
        <color theme="1"/>
        <rFont val="Calibri"/>
        <family val="2"/>
        <scheme val="minor"/>
      </rPr>
      <t xml:space="preserve">Indicate if the RFP for the contract has been issued yet.
- </t>
    </r>
    <r>
      <rPr>
        <b/>
        <sz val="11"/>
        <color theme="1"/>
        <rFont val="Calibri"/>
        <family val="2"/>
        <scheme val="minor"/>
      </rPr>
      <t xml:space="preserve">Contract Executed: </t>
    </r>
    <r>
      <rPr>
        <sz val="11"/>
        <color theme="1"/>
        <rFont val="Calibri"/>
        <family val="2"/>
        <scheme val="minor"/>
      </rPr>
      <t>Indicate if the contract has been executed yet.  
-</t>
    </r>
    <r>
      <rPr>
        <b/>
        <sz val="11"/>
        <color theme="1"/>
        <rFont val="Calibri"/>
        <family val="2"/>
        <scheme val="minor"/>
      </rPr>
      <t xml:space="preserve"> Contract Amount (Federal Funds):</t>
    </r>
    <r>
      <rPr>
        <sz val="11"/>
        <color theme="1"/>
        <rFont val="Calibri"/>
        <family val="2"/>
        <scheme val="minor"/>
      </rPr>
      <t xml:space="preserve"> Include the federal funds included in the contract amount.
-</t>
    </r>
    <r>
      <rPr>
        <b/>
        <sz val="11"/>
        <color theme="1"/>
        <rFont val="Calibri"/>
        <family val="2"/>
        <scheme val="minor"/>
      </rPr>
      <t xml:space="preserve"> Percent Work Complete:</t>
    </r>
    <r>
      <rPr>
        <sz val="11"/>
        <color theme="1"/>
        <rFont val="Calibri"/>
        <family val="2"/>
        <scheme val="minor"/>
      </rPr>
      <t xml:space="preserve"> The estimated percent of work completed for the specific contract.
- </t>
    </r>
    <r>
      <rPr>
        <b/>
        <sz val="11"/>
        <color theme="1"/>
        <rFont val="Calibri"/>
        <family val="2"/>
        <scheme val="minor"/>
      </rPr>
      <t xml:space="preserve">Description of Work: </t>
    </r>
    <r>
      <rPr>
        <sz val="11"/>
        <color theme="1"/>
        <rFont val="Calibri"/>
        <family val="2"/>
        <scheme val="minor"/>
      </rPr>
      <t>Provide a brief description of the Statement of Work.</t>
    </r>
  </si>
  <si>
    <t>Contractor</t>
  </si>
  <si>
    <t>RFP Issued</t>
  </si>
  <si>
    <t xml:space="preserve">Contract Executed </t>
  </si>
  <si>
    <t>Contract Amount (Federal Funds)</t>
  </si>
  <si>
    <t>Publications, Outreach, and Communications Support</t>
  </si>
  <si>
    <t>Manual</t>
  </si>
  <si>
    <t>Virtual</t>
  </si>
  <si>
    <t>Local</t>
  </si>
  <si>
    <t>Technical Assistance</t>
  </si>
  <si>
    <t>Print</t>
  </si>
  <si>
    <t>Regional</t>
  </si>
  <si>
    <t>Training</t>
  </si>
  <si>
    <t>In-Person</t>
  </si>
  <si>
    <t>Statewide</t>
  </si>
  <si>
    <t>Surveys</t>
  </si>
  <si>
    <t>Other</t>
  </si>
  <si>
    <t>Local Coordination</t>
  </si>
  <si>
    <t xml:space="preserve">State/Territory Broadband Office Employee </t>
  </si>
  <si>
    <t>Yes</t>
  </si>
  <si>
    <t>Eligible Entity Employee</t>
  </si>
  <si>
    <t>No</t>
  </si>
  <si>
    <t xml:space="preserve">Contracted Support </t>
  </si>
  <si>
    <t>Farm Bureau Meeting</t>
  </si>
  <si>
    <t>NDOT Press Release https://dot.nebraska.gov/media/muojwe34/20230601-bead-comm.pdf</t>
  </si>
  <si>
    <t>KLKN TV article</t>
  </si>
  <si>
    <t xml:space="preserve">Nebraska Examiner article </t>
  </si>
  <si>
    <t>Broadband and Digital Equity Outreach Session Kearney</t>
  </si>
  <si>
    <t>Nebraska Association of County Officials Broadband Session</t>
  </si>
  <si>
    <t>KRVN article</t>
  </si>
  <si>
    <t>Broadband and Digital Equity Outreach Session North Platte</t>
  </si>
  <si>
    <t>Broadband and Digital Equity Outreach Session McCook</t>
  </si>
  <si>
    <t>Rural Library Visits-Curtis, Cambridge and Arapahoe</t>
  </si>
  <si>
    <t>Nebraska Broadband Stakeholders Meeting</t>
  </si>
  <si>
    <t>Broadband and Digital Equity Outreach Session Broken Bow</t>
  </si>
  <si>
    <t>Online Privacy and Security Webinar</t>
  </si>
  <si>
    <t>Rural Broadband Task Force</t>
  </si>
  <si>
    <t>York News Times article</t>
  </si>
  <si>
    <t>Broadband and Digital Equity Outreach Session South Sioux City</t>
  </si>
  <si>
    <t>Public Briefing Nebraska Advisory Commission to the U.S. Commission on Civil Rights</t>
  </si>
  <si>
    <t>Broadband and Digital Equity Outreach Session Lincoln</t>
  </si>
  <si>
    <t>Broadband and Digital Equity Outreach Session  Omaha</t>
  </si>
  <si>
    <t>Individuals with Disabilities--Common Vision Conditions Webinar</t>
  </si>
  <si>
    <t>State Disability Organizations and Resources Webinar</t>
  </si>
  <si>
    <t>Nebraska Information Technology Commission</t>
  </si>
  <si>
    <t>Central Plains Library System Meeting</t>
  </si>
  <si>
    <t>Individuals with Disabilities--Accessibility Practices for Hearing Webinar</t>
  </si>
  <si>
    <t>Lincoln Journal Star article</t>
  </si>
  <si>
    <t>Counsel to the Committee</t>
  </si>
  <si>
    <t>Telecom staff NE PSC</t>
  </si>
  <si>
    <t>Individuals with Disabilities-Digital Accessibility Practices for Motor Webinar</t>
  </si>
  <si>
    <t>Individuals with Disabilities-General Digital Accessibility Webinar</t>
  </si>
  <si>
    <t>Qualcom</t>
  </si>
  <si>
    <t>Commissioner</t>
  </si>
  <si>
    <t>ACA Conference</t>
  </si>
  <si>
    <t>Western Library System Meeting</t>
  </si>
  <si>
    <t>Three Rivers Library System Meeting</t>
  </si>
  <si>
    <t>State Digital Equity Planning Workshop</t>
  </si>
  <si>
    <t>Digital Equity Workshop</t>
  </si>
  <si>
    <t>Governor's Ag and Economic Development Summit</t>
  </si>
  <si>
    <t>Governor's Economic Development Summit</t>
  </si>
  <si>
    <t xml:space="preserve">Lumen </t>
  </si>
  <si>
    <t>Great Plains Communications</t>
  </si>
  <si>
    <t>Starlink Solutions</t>
  </si>
  <si>
    <t xml:space="preserve">Nebraska Telecom Association </t>
  </si>
  <si>
    <t>Windstream</t>
  </si>
  <si>
    <t>Cox Communications</t>
  </si>
  <si>
    <t>US Cellular</t>
  </si>
  <si>
    <t>Former State Senator Jim Smith, Commissioner Schram</t>
  </si>
  <si>
    <t>Disability Rights Nebraska</t>
  </si>
  <si>
    <t>HDR Associates</t>
  </si>
  <si>
    <t>Rembolt Lempke &amp; Associates</t>
  </si>
  <si>
    <t>Frontier Communications</t>
  </si>
  <si>
    <t>NE Department of Labor</t>
  </si>
  <si>
    <t xml:space="preserve">NE Farm Bureau </t>
  </si>
  <si>
    <t>State Senator Moser (Committee Chair)</t>
  </si>
  <si>
    <t>ACP Outreach Session South Omaha (Commissioner Mirch)</t>
  </si>
  <si>
    <t>Reconnect</t>
  </si>
  <si>
    <t>State Senator Hughes</t>
  </si>
  <si>
    <t>AARP Nebraska Tele Town Hall on Broadband and Digital Equity</t>
  </si>
  <si>
    <t>NE AARP</t>
  </si>
  <si>
    <t>Nebraska Strategies</t>
  </si>
  <si>
    <t>Commissioner Mirch</t>
  </si>
  <si>
    <t>Mike Hybl</t>
  </si>
  <si>
    <t>NE Association of Community Colleges</t>
  </si>
  <si>
    <t xml:space="preserve">Nebraska Library Commission Meeting </t>
  </si>
  <si>
    <t>Senator Bostelman</t>
  </si>
  <si>
    <t>Opportunity for Public Comment Vol. 1</t>
  </si>
  <si>
    <t>UNMC Davis Global Center</t>
  </si>
  <si>
    <t>Senator DeBoer Committee Member</t>
  </si>
  <si>
    <t>Vista Beam Communications</t>
  </si>
  <si>
    <t>Allo Communications</t>
  </si>
  <si>
    <t>OPPD</t>
  </si>
  <si>
    <t>Tetrad</t>
  </si>
  <si>
    <t>NE BB Task Force</t>
  </si>
  <si>
    <t>Listening Sessions for Initial Proposal</t>
  </si>
  <si>
    <t>SCTE Cable Expo</t>
  </si>
  <si>
    <t>Seward County Broadband Task Force meeting</t>
  </si>
  <si>
    <t>Misti Ahmic</t>
  </si>
  <si>
    <t>Join us for our Town Hall Kickoff Meeting</t>
  </si>
  <si>
    <t>Initial Town Hall</t>
  </si>
  <si>
    <t>NBO Town Hall Kickoff</t>
  </si>
  <si>
    <t>Linsey Sousek/JEO</t>
  </si>
  <si>
    <t>Allo/Kiewit meeting</t>
  </si>
  <si>
    <t>Gene Hand  Meeting</t>
  </si>
  <si>
    <t>Kent Rogert Lunch</t>
  </si>
  <si>
    <t>Workforce/Broadband Development</t>
  </si>
  <si>
    <t xml:space="preserve">Register to be an Advocate for the Nebraska BEAD Challenge Process today! </t>
  </si>
  <si>
    <t>HDR Meeting</t>
  </si>
  <si>
    <t>Join NBO at one of our February Town Halls!</t>
  </si>
  <si>
    <t>ISP</t>
  </si>
  <si>
    <t>Nebraska BEAD Challenge Process Advocate Registration</t>
  </si>
  <si>
    <t>Telecompetitor Article</t>
  </si>
  <si>
    <t>Local/Tribal Government</t>
  </si>
  <si>
    <t>Nebraska BEAD Announcement</t>
  </si>
  <si>
    <t>Nonprofit</t>
  </si>
  <si>
    <t>SBLN Winter Conference</t>
  </si>
  <si>
    <t>Challenge Portal Training for ISPs</t>
  </si>
  <si>
    <t>Nextlink Meeting</t>
  </si>
  <si>
    <t>Emily Haxby Call</t>
  </si>
  <si>
    <t>EDDs</t>
  </si>
  <si>
    <t>Candace Meredith Call</t>
  </si>
  <si>
    <t>Challenge Portal Training for Local/Tribal Goverments</t>
  </si>
  <si>
    <t>Nebraska BEAD update and training</t>
  </si>
  <si>
    <t>Medica Introduction</t>
  </si>
  <si>
    <t>NACO Training</t>
  </si>
  <si>
    <t>Calix Meeting</t>
  </si>
  <si>
    <t>Oglala Consultation with South Dakota</t>
  </si>
  <si>
    <t>TIA</t>
  </si>
  <si>
    <t>Oglala Sioux Visit</t>
  </si>
  <si>
    <t>ISPs</t>
  </si>
  <si>
    <t>Seward County Town Hall</t>
  </si>
  <si>
    <t xml:space="preserve">Local/Tribal Governement </t>
  </si>
  <si>
    <t>Telcom Meeting</t>
  </si>
  <si>
    <t>Lunch with Bruce Rieker</t>
  </si>
  <si>
    <t>NE BEAD Updates to Congressman Flood's Office</t>
  </si>
  <si>
    <t>US Census meeting</t>
  </si>
  <si>
    <t>NE Challenges Feedback</t>
  </si>
  <si>
    <t>Nebraska Broadband Office Introductions and Updates to Senator Fischer's Office</t>
  </si>
  <si>
    <t>OATS - Senior Planet</t>
  </si>
  <si>
    <t>Emily Haxby and Sherry Vinton</t>
  </si>
  <si>
    <t>Farrpoint Services</t>
  </si>
  <si>
    <t>Radio Talking Book Service Interview</t>
  </si>
  <si>
    <t>Center for Rural Affairs Interview</t>
  </si>
  <si>
    <t>Windstream Portal Training</t>
  </si>
  <si>
    <t>Transportation Tribal Roundtable</t>
  </si>
  <si>
    <t>Hispanic Chamber of Commerce meeting</t>
  </si>
  <si>
    <t>Andy Pollock</t>
  </si>
  <si>
    <t>Farm Bureau Interview</t>
  </si>
  <si>
    <t>Senator Fischer and Commissioner Carr Meeting</t>
  </si>
  <si>
    <t>Jim Smith Meeting</t>
  </si>
  <si>
    <t>NBO Announcements Email</t>
  </si>
  <si>
    <t>Starlink Meeting</t>
  </si>
  <si>
    <t>Trent Fellers</t>
  </si>
  <si>
    <t xml:space="preserve">Ben Aron CTIA </t>
  </si>
  <si>
    <t>Graybar Electric</t>
  </si>
  <si>
    <t>Austin Boral</t>
  </si>
  <si>
    <t>NBO Town Hall Guest Speaker</t>
  </si>
  <si>
    <t>Nextlink Training</t>
  </si>
  <si>
    <t>T-Mobile</t>
  </si>
  <si>
    <t>Cox Meeting</t>
  </si>
  <si>
    <t>Brian Thompson</t>
  </si>
  <si>
    <t>UNL Extension Farm Visit</t>
  </si>
  <si>
    <t>Meet JEO</t>
  </si>
  <si>
    <t>NBO May Town Hall</t>
  </si>
  <si>
    <t>Civic Roundtable</t>
  </si>
  <si>
    <t>Friends of the Governor and University</t>
  </si>
  <si>
    <t>AFL</t>
  </si>
  <si>
    <t>UNK Meeting</t>
  </si>
  <si>
    <t xml:space="preserve">Bryan Health </t>
  </si>
  <si>
    <t>NTA Spring Conference</t>
  </si>
  <si>
    <t>Lincoln Data Center Open House</t>
  </si>
  <si>
    <t>Senator Fischer's Office</t>
  </si>
  <si>
    <t>Pinpoint</t>
  </si>
  <si>
    <t>Innovations In Agriculture</t>
  </si>
  <si>
    <t>NorthEast Telecom</t>
  </si>
  <si>
    <t>OHDHE</t>
  </si>
  <si>
    <t>NGA Broadband Conference</t>
  </si>
  <si>
    <t>NACO Conference</t>
  </si>
  <si>
    <t>Hush Blackwell</t>
  </si>
  <si>
    <t>EBI Consulting</t>
  </si>
  <si>
    <t>SCEDD</t>
  </si>
  <si>
    <t>Essentia</t>
  </si>
  <si>
    <t>Town Hall meeting re: NBEAD timeline, plans</t>
  </si>
  <si>
    <t>RSM</t>
  </si>
  <si>
    <t>Olsson</t>
  </si>
  <si>
    <t>Training for Legislative Aides</t>
  </si>
  <si>
    <t>Meeting with Senators</t>
  </si>
  <si>
    <t>JEO Coffee</t>
  </si>
  <si>
    <t xml:space="preserve">Local/Tribal goverments </t>
  </si>
  <si>
    <t>Broadband Nation</t>
  </si>
  <si>
    <t>Letters to Tribes</t>
  </si>
  <si>
    <t>KRVN Radio ads</t>
  </si>
  <si>
    <t>Meeting with Senator Fred Meyer</t>
  </si>
  <si>
    <t>Jill Springer Town Hall</t>
  </si>
  <si>
    <t>Diane Lowe Town Hall</t>
  </si>
  <si>
    <t>https://dot.nebraska.gov/media/muojwe34/20230601-bead-comm.pdf</t>
  </si>
  <si>
    <t>https://www.klkntv.com/new-state-office-aims-to-make-broadband-more-reliable-for-rural-nebraskans/</t>
  </si>
  <si>
    <t>https://nebraskaexaminer.com/briefs/public-input-sought-on-deployment-of-federal-broadband-funds/</t>
  </si>
  <si>
    <t>Kearney Public Library, Kearney NE</t>
  </si>
  <si>
    <t>Younes Conference Center North, Kearney, Ne</t>
  </si>
  <si>
    <t>https://ruralradio.com/krvn/news/public-input-sought-on-deployment-of-federal-broadband-funds-for-nebraska/</t>
  </si>
  <si>
    <t>Harvest Christian Fellowship, North Platte, NE</t>
  </si>
  <si>
    <t>Public Safety Center, McCook, NE</t>
  </si>
  <si>
    <t>Curtis, Cambridge and Arapahoe, NE</t>
  </si>
  <si>
    <t>Nebraska Department of Transportation, Lincoln</t>
  </si>
  <si>
    <t>Broken Bow Public Library, Broken Bow, NE</t>
  </si>
  <si>
    <t>Webinar (Virtual)</t>
  </si>
  <si>
    <t>Varner Hall, University of Nebraska, Lincoln, NE</t>
  </si>
  <si>
    <t>https://yorknewstimes.com/new-broadband-survey-being-conducted-around-state/article_6ba297aa-146f-11ee-ac09-530cb5bf466f.html</t>
  </si>
  <si>
    <t>Marriott Riverfront, South Sioux City, NE</t>
  </si>
  <si>
    <t>Nebraska Department of Transportation, 1500 Nebraska PKWY, Lincoln, NE</t>
  </si>
  <si>
    <t>Nebraska Department of Transportation, 4425 S 108th St, Omaha, NE</t>
  </si>
  <si>
    <t>Cozad, Nebraska</t>
  </si>
  <si>
    <t>https://journalstar.com/news/state-regional/nebraska-prepares-405-million-broadband-effort-as-70-000-places-lack-fast-internet/article_bdbf4820-0a0a-5761-8249-76ae52dc870c.html</t>
  </si>
  <si>
    <t>NE State Capitol</t>
  </si>
  <si>
    <t>NE PSC</t>
  </si>
  <si>
    <t>NE OBB Offices</t>
  </si>
  <si>
    <t>Minneapolis, MN</t>
  </si>
  <si>
    <t>Bayard, Nebraska</t>
  </si>
  <si>
    <t>Genoa, Nebraska</t>
  </si>
  <si>
    <t>Younes Conference Center South, Kearney, NE</t>
  </si>
  <si>
    <t>Kearney, NE</t>
  </si>
  <si>
    <t>Lincoln, NE</t>
  </si>
  <si>
    <t>Indianapolis, IN</t>
  </si>
  <si>
    <t>Omaha, NE</t>
  </si>
  <si>
    <t>Phone</t>
  </si>
  <si>
    <t>Columbus, Ne</t>
  </si>
  <si>
    <t>South Omaha Public Library, Omaha, NE</t>
  </si>
  <si>
    <t>Charles B. Washington Branch, Omaha Public Library, Omaha, NE</t>
  </si>
  <si>
    <t>Lincoln, Nebraska</t>
  </si>
  <si>
    <t>Norfolk, NE</t>
  </si>
  <si>
    <t>Grand Island, NE</t>
  </si>
  <si>
    <t>Valentine, NE</t>
  </si>
  <si>
    <t>Gering, NE</t>
  </si>
  <si>
    <t>Virtual (LONM)</t>
  </si>
  <si>
    <t>Virtual (NACO)</t>
  </si>
  <si>
    <t>North Platte, NE</t>
  </si>
  <si>
    <t>McCook, NE</t>
  </si>
  <si>
    <t>Virtual (Providers)</t>
  </si>
  <si>
    <t>Virtual (non-profits)</t>
  </si>
  <si>
    <t>Callaway, NE</t>
  </si>
  <si>
    <t>Sidney, NE</t>
  </si>
  <si>
    <t>Western Nebraska Community College</t>
  </si>
  <si>
    <t>Chadron, NE</t>
  </si>
  <si>
    <t>Holiday Inn Express - Chadron</t>
  </si>
  <si>
    <t>O'Neill, NE</t>
  </si>
  <si>
    <t>The Evergreen Independence Center - O'Neill</t>
  </si>
  <si>
    <t>Fairbury, NE</t>
  </si>
  <si>
    <t>Union Bank - Fairbury</t>
  </si>
  <si>
    <t>Springfield, NE</t>
  </si>
  <si>
    <t>Springfield Community Center</t>
  </si>
  <si>
    <t>NDOT HQ - Lincoln</t>
  </si>
  <si>
    <t>Columbus Area Chamber of Commerce</t>
  </si>
  <si>
    <t>Holiday Inn - Kearney</t>
  </si>
  <si>
    <t>Ogallala, NE</t>
  </si>
  <si>
    <t>Holiday Inn Express - Ogallala</t>
  </si>
  <si>
    <t>Denver, CO</t>
  </si>
  <si>
    <t>Email distribution list</t>
  </si>
  <si>
    <t>Virtual town hall</t>
  </si>
  <si>
    <t>JEO Offices (Lincoln)</t>
  </si>
  <si>
    <t>Allo</t>
  </si>
  <si>
    <t>Lincoln</t>
  </si>
  <si>
    <t>Country Club of Lincoln</t>
  </si>
  <si>
    <t>Nebraska Department of Education, Lincoln</t>
  </si>
  <si>
    <t>Charleston's Restaurant Omaha</t>
  </si>
  <si>
    <t>https://www.telecompetitor.com/nebraska-broadband-director-aims-to-speak-providers-language/</t>
  </si>
  <si>
    <t xml:space="preserve">Philadelphia </t>
  </si>
  <si>
    <t>The Tam</t>
  </si>
  <si>
    <t>Pine Ridge Reservation</t>
  </si>
  <si>
    <t>Seward Memorial Library</t>
  </si>
  <si>
    <t>Nebraska Department of Transportation - Lincoln</t>
  </si>
  <si>
    <t>The Tam Restaurant (Lincoln)</t>
  </si>
  <si>
    <t>Live Radio Interview</t>
  </si>
  <si>
    <t>Virtual Interview</t>
  </si>
  <si>
    <t>South Sioux City</t>
  </si>
  <si>
    <t>Pre-Recorded Interview posted to social channels</t>
  </si>
  <si>
    <t>Greater Omaha Chamber</t>
  </si>
  <si>
    <t>Omaha</t>
  </si>
  <si>
    <t>Charleston's Restaurant (Omaha)</t>
  </si>
  <si>
    <t>Mead</t>
  </si>
  <si>
    <t>UNL President's House</t>
  </si>
  <si>
    <t>Farm Bureau Offices (Lincoln)</t>
  </si>
  <si>
    <t>Harbor House Coffee (Lincoln)</t>
  </si>
  <si>
    <t>Kearney</t>
  </si>
  <si>
    <t>Lincoln Data Center</t>
  </si>
  <si>
    <t>UNL Research Farm (Mead, NE)</t>
  </si>
  <si>
    <t>Baby Blue Sushi (Omaha)</t>
  </si>
  <si>
    <t>Kansas City</t>
  </si>
  <si>
    <t xml:space="preserve">Offices of the Nebraska Farm Bureau </t>
  </si>
  <si>
    <t>The Mill Coffee (Lincoln)</t>
  </si>
  <si>
    <t>NA</t>
  </si>
  <si>
    <t>Nebraska State Capital</t>
  </si>
  <si>
    <t>ACP Outreach Session  North  Omaha (Commissioner Mirch)</t>
  </si>
  <si>
    <t>League of Nebraska Cities</t>
  </si>
  <si>
    <t>All covered populations</t>
  </si>
  <si>
    <t>Listening Session--all covered populations</t>
  </si>
  <si>
    <t>County Officials</t>
  </si>
  <si>
    <t>Rural Libraries</t>
  </si>
  <si>
    <t>Nebraska Broadband Stakeholders</t>
  </si>
  <si>
    <t>State Advisory Group</t>
  </si>
  <si>
    <t>Low-Income Households, Minority populations</t>
  </si>
  <si>
    <t>Individuals with Disabilities</t>
  </si>
  <si>
    <t>Legislature</t>
  </si>
  <si>
    <t>Commission</t>
  </si>
  <si>
    <t>Qualcom Leadership</t>
  </si>
  <si>
    <t>ACA Members</t>
  </si>
  <si>
    <t>Regional Planning Committees/ Stakeholders</t>
  </si>
  <si>
    <t>Economic Development Districts and Education community</t>
  </si>
  <si>
    <t>Economic Development and Ag Stakeholders</t>
  </si>
  <si>
    <t>All</t>
  </si>
  <si>
    <t>Lumen Leadership</t>
  </si>
  <si>
    <t xml:space="preserve">Great Plains leadership </t>
  </si>
  <si>
    <t>Starlink Solutions Leadership</t>
  </si>
  <si>
    <t>NE Broadband Providers</t>
  </si>
  <si>
    <t>Windstream Leadership</t>
  </si>
  <si>
    <t>Cox Leadership</t>
  </si>
  <si>
    <t>US Cellular Leadership</t>
  </si>
  <si>
    <t>State Elected Officials</t>
  </si>
  <si>
    <t>Disabled Community</t>
  </si>
  <si>
    <t>HDR Leadership</t>
  </si>
  <si>
    <t>Represented Broadband Providers</t>
  </si>
  <si>
    <t>Frontier Leadership</t>
  </si>
  <si>
    <t>Director</t>
  </si>
  <si>
    <t>Farm Bureau Leadership</t>
  </si>
  <si>
    <t>State Senator (Committee Chair)</t>
  </si>
  <si>
    <t>Low-Income Households</t>
  </si>
  <si>
    <t>Incarcerated Individuals</t>
  </si>
  <si>
    <t>State Senator</t>
  </si>
  <si>
    <t>Older Adults</t>
  </si>
  <si>
    <t>AARP Members</t>
  </si>
  <si>
    <t>NE Strategies Leadership</t>
  </si>
  <si>
    <t>ACP Applicants</t>
  </si>
  <si>
    <t>Community Colleges</t>
  </si>
  <si>
    <t>State Senator , Committee Member</t>
  </si>
  <si>
    <t>Public</t>
  </si>
  <si>
    <t>Healthcare</t>
  </si>
  <si>
    <t>League Members</t>
  </si>
  <si>
    <t>Vista Beam Leadership</t>
  </si>
  <si>
    <t>Allo Leadership</t>
  </si>
  <si>
    <t>OPPD Leadership</t>
  </si>
  <si>
    <t>Tetrad Leadership</t>
  </si>
  <si>
    <t>AARP Membership</t>
  </si>
  <si>
    <t>Task Force Members</t>
  </si>
  <si>
    <t>Viaero Communications</t>
  </si>
  <si>
    <t>CNEDD Digital Inclusion and Expansion</t>
  </si>
  <si>
    <t>Nebraska Community Colleges Association Annual Conference</t>
  </si>
  <si>
    <t>Volume 2 Public Comment</t>
  </si>
  <si>
    <t>Diller Telephone</t>
  </si>
  <si>
    <t>Rural Broadband Coalition</t>
  </si>
  <si>
    <t>Nebraska State Legislature</t>
  </si>
  <si>
    <t>Association of Nebraska Counties Conference</t>
  </si>
  <si>
    <t>Senator Myron Dorn</t>
  </si>
  <si>
    <t>SCTE Members</t>
  </si>
  <si>
    <t>All Stakeholders</t>
  </si>
  <si>
    <t>Engineers</t>
  </si>
  <si>
    <t>Nebraska Public Service Comission</t>
  </si>
  <si>
    <t>Nebraska Department of Education</t>
  </si>
  <si>
    <t>Local/Tribal Governments</t>
  </si>
  <si>
    <t>Nonprofits</t>
  </si>
  <si>
    <t>State Broadband Offices</t>
  </si>
  <si>
    <t>Gage County</t>
  </si>
  <si>
    <t>NACO</t>
  </si>
  <si>
    <t>Local/Tribal Goverments</t>
  </si>
  <si>
    <t>Consultant</t>
  </si>
  <si>
    <t>Oglala Sioux Tribe</t>
  </si>
  <si>
    <t xml:space="preserve">Seward County </t>
  </si>
  <si>
    <t>Congressman Flood's district</t>
  </si>
  <si>
    <t>Education Super Highway Staff</t>
  </si>
  <si>
    <t>Senator Fischer's staff</t>
  </si>
  <si>
    <t>AARP/OATS Staff</t>
  </si>
  <si>
    <t xml:space="preserve">Nebraskans with vision disablilities </t>
  </si>
  <si>
    <t>Rural Populations</t>
  </si>
  <si>
    <t>Windstream Staff</t>
  </si>
  <si>
    <t>The Tribal Nations of Nebraska</t>
  </si>
  <si>
    <t>Racial ethnic minorities</t>
  </si>
  <si>
    <t>Broadband Leaders</t>
  </si>
  <si>
    <t>Former State Senator</t>
  </si>
  <si>
    <t>NBO Staff</t>
  </si>
  <si>
    <t>Consultant, Fiber and Equipment Distributor</t>
  </si>
  <si>
    <t>Nextlink Staff</t>
  </si>
  <si>
    <t>T-Mobile Staff</t>
  </si>
  <si>
    <t>ISP (Consolidated)</t>
  </si>
  <si>
    <t>Aging populations</t>
  </si>
  <si>
    <t>JEO Staff</t>
  </si>
  <si>
    <t>Civic Roundtable staff</t>
  </si>
  <si>
    <t>UNL Staff</t>
  </si>
  <si>
    <t>UNK Staff</t>
  </si>
  <si>
    <t>Bryan Health Staff</t>
  </si>
  <si>
    <t>NTA Members</t>
  </si>
  <si>
    <t>UNL Farm Extension Staff, Researchers</t>
  </si>
  <si>
    <t>NorthEast Telecom Staff</t>
  </si>
  <si>
    <t>HDR Staff</t>
  </si>
  <si>
    <t xml:space="preserve">Ag Leaders </t>
  </si>
  <si>
    <t>SCEDD Territory</t>
  </si>
  <si>
    <t>Potential NBEAD Applicants</t>
  </si>
  <si>
    <t>Consultants</t>
  </si>
  <si>
    <t>Legislative Aides</t>
  </si>
  <si>
    <t>State Senators</t>
  </si>
  <si>
    <t>Tribes</t>
  </si>
  <si>
    <t>Talk w/ constituents</t>
  </si>
  <si>
    <t>regional</t>
  </si>
  <si>
    <t>in-person</t>
  </si>
  <si>
    <t>print</t>
  </si>
  <si>
    <t>other</t>
  </si>
  <si>
    <t>State Broadband Director</t>
  </si>
  <si>
    <t>Deputy /Broadband Director</t>
  </si>
  <si>
    <t>Grants &amp; Budget Administrator</t>
  </si>
  <si>
    <t>Broadband Budget Manager</t>
  </si>
  <si>
    <t>Communications Director</t>
  </si>
  <si>
    <t>Outreach Coordinator</t>
  </si>
  <si>
    <t>Administrative Program Analyst</t>
  </si>
  <si>
    <t>Broadband Grants Manager</t>
  </si>
  <si>
    <t>Broadband Grants Analyst</t>
  </si>
  <si>
    <t>Witt O'Briens</t>
  </si>
  <si>
    <t xml:space="preserve">They will be responsible for project management, development of Volume 1 of the Initial Proposal, development of Volume II of the Initial Proposal, administration of the Challenge Process, and development of the State Broadband Map. </t>
  </si>
  <si>
    <t>Vetro</t>
  </si>
  <si>
    <t>Creation and maintenance of an official Nebraska location fabric broadband access map to show broadband availability for all serviceable locations in the State. Before this project transitioned to the new Nebraska Broadband Office, the NPSC signed a one-year, $300,000 contract with Vetro with an option to renew for a second year.                                                                          Please note that the Vetro contract was isued by the NPSC prior to the novation that moved BEAD to the Nebraska Broadband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</si>
</sst>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yyyy"/>
  </numFmts>
  <fonts count="15" x14ac:knownFonts="1">
    <font>
      <sz val="11"/>
      <color theme="1"/>
      <name val="Calibri"/>
      <family val="2"/>
      <scheme val="minor"/>
    </font>
    <font>
      <b/>
      <sz val="22"/>
      <color rgb="FF000000"/>
      <name val="Arial"/>
      <family val="2"/>
    </font>
    <font>
      <sz val="12"/>
      <color rgb="FF0E101A"/>
      <name val="Calibri"/>
      <family val="2"/>
      <scheme val="minor"/>
    </font>
    <font>
      <b/>
      <sz val="32"/>
      <color rgb="FF000000"/>
      <name val="Arial"/>
      <family val="2"/>
    </font>
    <font>
      <b/>
      <sz val="18"/>
      <color rgb="FF0A2458"/>
      <name val="Arial"/>
      <family val="2"/>
    </font>
    <font>
      <sz val="11"/>
      <color rgb="FF0A2458"/>
      <name val="Georgia"/>
      <family val="1"/>
    </font>
    <font>
      <b/>
      <sz val="11"/>
      <color theme="1"/>
      <name val="Calibri"/>
      <family val="2"/>
      <scheme val="minor"/>
    </font>
    <font>
      <sz val="11"/>
      <color rgb="FF0A2458"/>
      <name val="Georgia"/>
    </font>
    <font>
      <b/>
      <sz val="11"/>
      <color rgb="FF0A2458"/>
      <name val="Georgia"/>
    </font>
    <font>
      <b/>
      <sz val="16"/>
      <color theme="1"/>
      <name val="Calibri"/>
      <family val="2"/>
      <scheme val="minor"/>
    </font>
    <font>
      <sz val="11"/>
      <color theme="1"/>
      <name val="Calibri"/>
      <family val="2"/>
      <scheme val="minor"/>
    </font>
    <font>
      <b/>
      <i/>
      <sz val="11"/>
      <color theme="1"/>
      <name val="Calibri"/>
      <family val="2"/>
      <scheme val="minor"/>
    </font>
    <font>
      <b/>
      <i/>
      <sz val="11"/>
      <color rgb="FF0A2458"/>
      <name val="Georgia"/>
      <family val="1"/>
    </font>
    <font>
      <sz val="11"/>
      <color theme="0"/>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CC2E5"/>
        <bgColor indexed="64"/>
      </patternFill>
    </fill>
    <fill>
      <patternFill patternType="solid">
        <fgColor theme="4" tint="-0.499984740745262"/>
        <bgColor indexed="64"/>
      </patternFill>
    </fill>
    <fill>
      <patternFill patternType="solid">
        <fgColor theme="0" tint="-4.9989318521683403E-2"/>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theme="1"/>
      </top>
      <bottom style="thin">
        <color theme="1"/>
      </bottom>
      <diagonal/>
    </border>
    <border>
      <left style="thin">
        <color rgb="FF000000"/>
      </left>
      <right style="thin">
        <color rgb="FF000000"/>
      </right>
      <top/>
      <bottom style="thin">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68">
    <xf numFmtId="0" fontId="0" fillId="0" borderId="0" xfId="0"/>
    <xf numFmtId="0" fontId="1" fillId="0" borderId="0" xfId="0" applyFont="1" applyAlignment="1">
      <alignment vertical="top" wrapText="1" readingOrder="1"/>
    </xf>
    <xf numFmtId="0" fontId="1" fillId="0" borderId="0" xfId="0" applyFont="1" applyAlignment="1">
      <alignment horizontal="center" vertical="top" wrapText="1" readingOrder="1"/>
    </xf>
    <xf numFmtId="0" fontId="3" fillId="0" borderId="0" xfId="0" applyFont="1" applyAlignment="1">
      <alignment vertical="center" wrapText="1" readingOrder="1"/>
    </xf>
    <xf numFmtId="0" fontId="0" fillId="0" borderId="0" xfId="0" applyAlignment="1">
      <alignment wrapText="1"/>
    </xf>
    <xf numFmtId="0" fontId="0" fillId="0" borderId="7" xfId="0" applyBorder="1"/>
    <xf numFmtId="0" fontId="0" fillId="4" borderId="0" xfId="0" applyFill="1"/>
    <xf numFmtId="0" fontId="0" fillId="4" borderId="0" xfId="0" applyFill="1" applyAlignment="1">
      <alignment wrapText="1"/>
    </xf>
    <xf numFmtId="0" fontId="0" fillId="0" borderId="8" xfId="0" applyBorder="1"/>
    <xf numFmtId="0" fontId="0" fillId="0" borderId="9" xfId="0" applyBorder="1"/>
    <xf numFmtId="0" fontId="1" fillId="0" borderId="7" xfId="0" applyFont="1" applyBorder="1" applyAlignment="1">
      <alignment vertical="top" wrapText="1" readingOrder="1"/>
    </xf>
    <xf numFmtId="0" fontId="1" fillId="0" borderId="7" xfId="0" applyFont="1" applyBorder="1" applyAlignment="1">
      <alignment horizontal="center" vertical="top" wrapText="1" readingOrder="1"/>
    </xf>
    <xf numFmtId="0" fontId="1" fillId="0" borderId="10" xfId="0" applyFont="1" applyBorder="1" applyAlignment="1">
      <alignment vertical="top" wrapText="1" readingOrder="1"/>
    </xf>
    <xf numFmtId="0" fontId="2" fillId="0" borderId="0" xfId="0" applyFont="1" applyAlignment="1">
      <alignment vertical="top" wrapText="1"/>
    </xf>
    <xf numFmtId="0" fontId="3" fillId="0" borderId="0" xfId="0" applyFont="1" applyAlignment="1">
      <alignment vertical="top" wrapText="1" readingOrder="1"/>
    </xf>
    <xf numFmtId="0" fontId="0" fillId="0" borderId="10" xfId="0" applyBorder="1" applyAlignment="1">
      <alignment horizontal="left"/>
    </xf>
    <xf numFmtId="14" fontId="0" fillId="0" borderId="0" xfId="0" applyNumberFormat="1"/>
    <xf numFmtId="0" fontId="0" fillId="0" borderId="0" xfId="0" applyProtection="1">
      <protection locked="0"/>
    </xf>
    <xf numFmtId="9" fontId="0" fillId="0" borderId="0" xfId="2" applyFont="1" applyAlignment="1" applyProtection="1">
      <alignment wrapText="1"/>
      <protection locked="0"/>
    </xf>
    <xf numFmtId="0" fontId="0" fillId="0" borderId="0" xfId="0" applyAlignment="1" applyProtection="1">
      <alignment wrapText="1"/>
      <protection locked="0"/>
    </xf>
    <xf numFmtId="14" fontId="0" fillId="0" borderId="0" xfId="0" applyNumberFormat="1" applyAlignment="1" applyProtection="1">
      <alignment wrapText="1"/>
      <protection locked="0"/>
    </xf>
    <xf numFmtId="44" fontId="0" fillId="0" borderId="0" xfId="1" applyFont="1" applyAlignment="1" applyProtection="1">
      <alignment wrapText="1"/>
      <protection locked="0"/>
    </xf>
    <xf numFmtId="164" fontId="0" fillId="0" borderId="0" xfId="0" applyNumberFormat="1" applyProtection="1">
      <protection locked="0"/>
    </xf>
    <xf numFmtId="0" fontId="13" fillId="4" borderId="0" xfId="0" applyFont="1" applyFill="1" applyAlignment="1">
      <alignment wrapText="1"/>
    </xf>
    <xf numFmtId="44" fontId="0" fillId="5" borderId="0" xfId="0" applyNumberFormat="1" applyFill="1" applyAlignment="1">
      <alignment wrapText="1"/>
    </xf>
    <xf numFmtId="10" fontId="0" fillId="5" borderId="0" xfId="2" applyNumberFormat="1" applyFont="1" applyFill="1" applyAlignment="1">
      <alignment wrapText="1"/>
    </xf>
    <xf numFmtId="10" fontId="0" fillId="0" borderId="0" xfId="2" applyNumberFormat="1" applyFont="1" applyAlignment="1" applyProtection="1">
      <alignment wrapText="1"/>
      <protection locked="0"/>
    </xf>
    <xf numFmtId="0" fontId="0" fillId="0" borderId="12" xfId="0" applyBorder="1"/>
    <xf numFmtId="0" fontId="0" fillId="0" borderId="12" xfId="0" applyBorder="1" applyAlignment="1">
      <alignment wrapText="1"/>
    </xf>
    <xf numFmtId="0" fontId="0" fillId="0" borderId="12" xfId="0" applyBorder="1" applyAlignment="1" applyProtection="1">
      <alignment wrapText="1"/>
      <protection locked="0"/>
    </xf>
    <xf numFmtId="0" fontId="0" fillId="0" borderId="13" xfId="0" applyBorder="1"/>
    <xf numFmtId="0" fontId="0" fillId="0" borderId="14" xfId="0" applyBorder="1"/>
    <xf numFmtId="0" fontId="0" fillId="0" borderId="14" xfId="0" applyBorder="1" applyAlignment="1">
      <alignment wrapText="1"/>
    </xf>
    <xf numFmtId="0" fontId="0" fillId="0" borderId="15" xfId="0" applyBorder="1"/>
    <xf numFmtId="0" fontId="0" fillId="0" borderId="16" xfId="0" applyBorder="1"/>
    <xf numFmtId="0" fontId="0" fillId="0" borderId="16" xfId="0" applyBorder="1" applyAlignment="1">
      <alignment wrapText="1"/>
    </xf>
    <xf numFmtId="0" fontId="0" fillId="0" borderId="17" xfId="0" applyBorder="1"/>
    <xf numFmtId="14" fontId="0" fillId="0" borderId="0" xfId="0" applyNumberFormat="1" applyProtection="1">
      <protection locked="0"/>
    </xf>
    <xf numFmtId="14" fontId="0" fillId="0" borderId="18" xfId="0" applyNumberFormat="1" applyBorder="1"/>
    <xf numFmtId="14" fontId="0" fillId="0" borderId="12" xfId="0" applyNumberFormat="1" applyBorder="1"/>
    <xf numFmtId="14" fontId="13" fillId="4" borderId="0" xfId="0" applyNumberFormat="1" applyFont="1" applyFill="1" applyAlignment="1">
      <alignment wrapText="1"/>
    </xf>
    <xf numFmtId="14" fontId="0" fillId="0" borderId="16" xfId="0" applyNumberFormat="1" applyBorder="1"/>
    <xf numFmtId="0" fontId="0" fillId="0" borderId="19" xfId="0" applyBorder="1" applyAlignment="1">
      <alignment wrapText="1"/>
    </xf>
    <xf numFmtId="0" fontId="4" fillId="0" borderId="10" xfId="0" applyFont="1" applyBorder="1" applyAlignment="1">
      <alignment horizontal="center" vertical="top" wrapText="1" readingOrder="1"/>
    </xf>
    <xf numFmtId="0" fontId="4" fillId="0" borderId="0" xfId="0" applyFont="1" applyAlignment="1">
      <alignment horizontal="center" vertical="top" wrapText="1" readingOrder="1"/>
    </xf>
    <xf numFmtId="0" fontId="12" fillId="0" borderId="10" xfId="0" applyFont="1" applyBorder="1" applyAlignment="1">
      <alignment vertical="top" wrapText="1"/>
    </xf>
    <xf numFmtId="0" fontId="5" fillId="0" borderId="0" xfId="0" applyFont="1" applyAlignment="1">
      <alignment vertical="top"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5" xfId="0" applyFont="1" applyBorder="1" applyAlignment="1">
      <alignment horizontal="left"/>
    </xf>
    <xf numFmtId="0" fontId="6" fillId="0" borderId="6" xfId="0" applyFont="1" applyBorder="1" applyAlignment="1">
      <alignment horizontal="left"/>
    </xf>
    <xf numFmtId="0" fontId="0" fillId="2" borderId="9"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9" fillId="2" borderId="11" xfId="0" applyFont="1" applyFill="1" applyBorder="1" applyAlignment="1">
      <alignment horizontal="center" wrapText="1"/>
    </xf>
    <xf numFmtId="0" fontId="9" fillId="2" borderId="2" xfId="0" applyFont="1" applyFill="1" applyBorder="1" applyAlignment="1">
      <alignment horizontal="center" wrapText="1"/>
    </xf>
    <xf numFmtId="0" fontId="9" fillId="2" borderId="2" xfId="0" applyFont="1" applyFill="1" applyBorder="1" applyAlignment="1">
      <alignment horizontal="center"/>
    </xf>
    <xf numFmtId="0" fontId="9" fillId="2" borderId="1" xfId="0" applyFont="1" applyFill="1" applyBorder="1" applyAlignment="1">
      <alignment horizontal="center"/>
    </xf>
    <xf numFmtId="0" fontId="6" fillId="3" borderId="10" xfId="0" applyFont="1" applyFill="1" applyBorder="1" applyAlignment="1">
      <alignment horizontal="center"/>
    </xf>
    <xf numFmtId="0" fontId="6" fillId="3" borderId="0" xfId="0" applyFont="1" applyFill="1" applyAlignment="1">
      <alignment horizontal="center"/>
    </xf>
    <xf numFmtId="0" fontId="6" fillId="3" borderId="3" xfId="0" applyFont="1" applyFill="1" applyBorder="1" applyAlignment="1">
      <alignment horizontal="center"/>
    </xf>
    <xf numFmtId="0" fontId="9" fillId="2" borderId="1" xfId="0" applyFont="1" applyFill="1" applyBorder="1" applyAlignment="1">
      <alignment horizontal="center" wrapText="1"/>
    </xf>
    <xf numFmtId="0" fontId="6" fillId="0" borderId="6" xfId="0" applyFont="1" applyBorder="1" applyAlignment="1">
      <alignment horizontal="left"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3">
    <cellStyle name="Currency" xfId="1" builtinId="4"/>
    <cellStyle name="Normal" xfId="0" builtinId="0"/>
    <cellStyle name="Percent" xfId="2" builtinId="5"/>
  </cellStyles>
  <dxfs count="50">
    <dxf>
      <alignment horizontal="general" vertical="bottom" textRotation="0" wrapText="1" indent="0" justifyLastLine="0" shrinkToFit="0" readingOrder="0"/>
      <protection locked="0" hidden="0"/>
    </dxf>
    <dxf>
      <numFmt numFmtId="14" formatCode="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alignment horizontal="general" vertical="bottom" textRotation="0" wrapText="1" indent="0" justifyLastLine="0" shrinkToFit="0" readingOrder="0"/>
      <protection locked="0" hidden="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outline="0">
        <left style="thin">
          <color rgb="FF000000"/>
        </left>
        <right style="thin">
          <color rgb="FF000000"/>
        </right>
        <top style="thin">
          <color rgb="FF000000"/>
        </top>
        <bottom style="thin">
          <color rgb="FF000000"/>
        </bottom>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numFmt numFmtId="19" formatCode="m/d/yyyy"/>
      <alignment horizontal="general" vertical="bottom" textRotation="0" wrapText="1" indent="0" justifyLastLine="0" shrinkToFit="0" readingOrder="0"/>
      <border outline="0">
        <left style="thin">
          <color rgb="FF000000"/>
        </left>
        <right style="thin">
          <color rgb="FF000000"/>
        </right>
        <top style="thin">
          <color rgb="FF000000"/>
        </top>
        <bottom style="thin">
          <color rgb="FF000000"/>
        </bottom>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vertical="bottom" textRotation="0" wrapText="1" indent="0" justifyLastLine="0" shrinkToFit="0" readingOrder="0"/>
      <border outline="0">
        <left style="thin">
          <color rgb="FF000000"/>
        </left>
        <right style="thin">
          <color rgb="FF000000"/>
        </right>
        <top style="thin">
          <color rgb="FF000000"/>
        </top>
        <bottom style="thin">
          <color rgb="FF000000"/>
        </bottom>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border outline="0">
        <top style="medium">
          <color rgb="FF000000"/>
        </top>
      </border>
    </dxf>
    <dxf>
      <protection locked="0" hidden="0"/>
    </dxf>
    <dxf>
      <fill>
        <patternFill patternType="solid">
          <fgColor indexed="64"/>
          <bgColor theme="4" tint="-0.499984740745262"/>
        </patternFill>
      </fill>
    </dxf>
    <dxf>
      <numFmt numFmtId="164" formatCode="m/yyyy"/>
      <protection locked="0" hidden="0"/>
    </dxf>
    <dxf>
      <alignment horizontal="general" vertical="bottom" textRotation="0" wrapText="1" indent="0" justifyLastLine="0" shrinkToFit="0" readingOrder="0"/>
      <protection locked="0" hidden="0"/>
    </dxf>
    <dxf>
      <protection locked="0" hidden="0"/>
    </dxf>
    <dxf>
      <protection locked="0" hidden="0"/>
    </dxf>
    <dxf>
      <border outline="0">
        <top style="medium">
          <color indexed="64"/>
        </top>
      </border>
    </dxf>
    <dxf>
      <fill>
        <patternFill patternType="solid">
          <fgColor indexed="64"/>
          <bgColor theme="4" tint="-0.499984740745262"/>
        </patternFill>
      </fill>
    </dxf>
  </dxfs>
  <tableStyles count="0" defaultTableStyle="TableStyleMedium2" defaultPivotStyle="PivotStyleLight16"/>
  <colors>
    <mruColors>
      <color rgb="FF0A2458"/>
      <color rgb="FFC6EFCE"/>
      <color rgb="FF006100"/>
      <color rgb="FFD8EAF2"/>
      <color rgb="FFDAE5FB"/>
      <color rgb="FFA3BEF4"/>
      <color rgb="FF467DEA"/>
      <color rgb="FF154AB4"/>
      <color rgb="FF0E337D"/>
      <color rgb="FF37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147052</xdr:colOff>
      <xdr:row>0</xdr:row>
      <xdr:rowOff>80209</xdr:rowOff>
    </xdr:from>
    <xdr:to>
      <xdr:col>0</xdr:col>
      <xdr:colOff>604252</xdr:colOff>
      <xdr:row>2</xdr:row>
      <xdr:rowOff>163093</xdr:rowOff>
    </xdr:to>
    <xdr:sp macro="" textlink="">
      <xdr:nvSpPr>
        <xdr:cNvPr id="2" name="Google Shape;53;p1">
          <a:extLst>
            <a:ext uri="{FF2B5EF4-FFF2-40B4-BE49-F238E27FC236}">
              <a16:creationId xmlns:a16="http://schemas.microsoft.com/office/drawing/2014/main" id="{00000000-0008-0000-0000-000002000000}"/>
            </a:ext>
          </a:extLst>
        </xdr:cNvPr>
        <xdr:cNvSpPr/>
      </xdr:nvSpPr>
      <xdr:spPr>
        <a:xfrm>
          <a:off x="147052" y="80209"/>
          <a:ext cx="428625" cy="46388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701843</xdr:colOff>
      <xdr:row>0</xdr:row>
      <xdr:rowOff>93579</xdr:rowOff>
    </xdr:from>
    <xdr:to>
      <xdr:col>0</xdr:col>
      <xdr:colOff>1159043</xdr:colOff>
      <xdr:row>2</xdr:row>
      <xdr:rowOff>176463</xdr:rowOff>
    </xdr:to>
    <xdr:sp macro="" textlink="">
      <xdr:nvSpPr>
        <xdr:cNvPr id="3" name="Google Shape;54;p1">
          <a:extLst>
            <a:ext uri="{FF2B5EF4-FFF2-40B4-BE49-F238E27FC236}">
              <a16:creationId xmlns:a16="http://schemas.microsoft.com/office/drawing/2014/main" id="{00000000-0008-0000-0000-000003000000}"/>
            </a:ext>
          </a:extLst>
        </xdr:cNvPr>
        <xdr:cNvSpPr/>
      </xdr:nvSpPr>
      <xdr:spPr>
        <a:xfrm>
          <a:off x="568493" y="93579"/>
          <a:ext cx="0" cy="46388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2</xdr:col>
      <xdr:colOff>0</xdr:colOff>
      <xdr:row>1</xdr:row>
      <xdr:rowOff>0</xdr:rowOff>
    </xdr:from>
    <xdr:to>
      <xdr:col>16383</xdr:col>
      <xdr:colOff>484188</xdr:colOff>
      <xdr:row>3</xdr:row>
      <xdr:rowOff>17463</xdr:rowOff>
    </xdr:to>
    <xdr:pic>
      <xdr:nvPicPr>
        <xdr:cNvPr id="4" name="Picture 3" descr="Internet for 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40938" y="182563"/>
          <a:ext cx="10858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4991100</xdr:colOff>
      <xdr:row>0</xdr:row>
      <xdr:rowOff>75294</xdr:rowOff>
    </xdr:from>
    <xdr:to>
      <xdr:col>5</xdr:col>
      <xdr:colOff>238010</xdr:colOff>
      <xdr:row>0</xdr:row>
      <xdr:rowOff>517458</xdr:rowOff>
    </xdr:to>
    <xdr:pic>
      <xdr:nvPicPr>
        <xdr:cNvPr id="2" name="Picture 1" descr="Internet for All">
          <a:extLst>
            <a:ext uri="{FF2B5EF4-FFF2-40B4-BE49-F238E27FC236}">
              <a16:creationId xmlns:a16="http://schemas.microsoft.com/office/drawing/2014/main" id="{4DF000C9-99E9-4EA0-9FFF-15727F4B27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75294"/>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35EB6924-AB78-4346-A0DB-4E9B270CD862}"/>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1CCCE6EC-98E4-F222-AF8B-C8F967B1BC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0159B111-E5EF-2BD8-4D3B-E0412BE35160}"/>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3048000</xdr:colOff>
      <xdr:row>0</xdr:row>
      <xdr:rowOff>76200</xdr:rowOff>
    </xdr:from>
    <xdr:to>
      <xdr:col>8</xdr:col>
      <xdr:colOff>847610</xdr:colOff>
      <xdr:row>0</xdr:row>
      <xdr:rowOff>521539</xdr:rowOff>
    </xdr:to>
    <xdr:pic>
      <xdr:nvPicPr>
        <xdr:cNvPr id="2" name="Picture 1" descr="Internet for All">
          <a:extLst>
            <a:ext uri="{FF2B5EF4-FFF2-40B4-BE49-F238E27FC236}">
              <a16:creationId xmlns:a16="http://schemas.microsoft.com/office/drawing/2014/main" id="{E1AC25C8-2EB6-44A2-B5C6-C5BEFF3EB0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0225" y="76200"/>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AD23CC20-6CB4-4718-8985-06CAA8601B6E}"/>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13DB46DB-8D6E-CA86-E490-7391774A13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1B8B7F22-B1E8-52B6-C906-A15CAA143EF3}"/>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0</xdr:row>
      <xdr:rowOff>76200</xdr:rowOff>
    </xdr:from>
    <xdr:to>
      <xdr:col>10</xdr:col>
      <xdr:colOff>850785</xdr:colOff>
      <xdr:row>0</xdr:row>
      <xdr:rowOff>524714</xdr:rowOff>
    </xdr:to>
    <xdr:pic>
      <xdr:nvPicPr>
        <xdr:cNvPr id="2" name="Picture 1" descr="Internet for All">
          <a:extLst>
            <a:ext uri="{FF2B5EF4-FFF2-40B4-BE49-F238E27FC236}">
              <a16:creationId xmlns:a16="http://schemas.microsoft.com/office/drawing/2014/main" id="{9884E09A-EA33-40EE-BEF9-6A16BF6157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44725" y="76200"/>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5CA63669-1D2F-4D75-986E-1A592EB83D03}"/>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601B1741-8DA2-D072-9A06-BEE50A661C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EF32C565-EECB-94DD-57A9-7EB0724DCCF0}"/>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76200</xdr:rowOff>
    </xdr:from>
    <xdr:to>
      <xdr:col>7</xdr:col>
      <xdr:colOff>847610</xdr:colOff>
      <xdr:row>0</xdr:row>
      <xdr:rowOff>521539</xdr:rowOff>
    </xdr:to>
    <xdr:pic>
      <xdr:nvPicPr>
        <xdr:cNvPr id="2" name="Picture 1" descr="Internet for All">
          <a:extLst>
            <a:ext uri="{FF2B5EF4-FFF2-40B4-BE49-F238E27FC236}">
              <a16:creationId xmlns:a16="http://schemas.microsoft.com/office/drawing/2014/main" id="{72AB104B-43EA-4C4F-9361-CB6811FFB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15950" y="76200"/>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6E94FFFE-A547-427A-9401-02B60DE48C4A}"/>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15F196BC-CE2C-337D-1BD1-0BEE363020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DB047909-631A-D594-228D-88BFAECBB938}"/>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94812D-FD83-419B-B596-790E7595CF68}" name="Table1" displayName="Table1" ref="A5:D75" totalsRowShown="0" headerRowDxfId="49" tableBorderDxfId="48">
  <tableColumns count="4">
    <tableColumn id="1" xr3:uid="{D0183BE5-7342-4AAD-9887-C267A98B0A8F}" name="Position Title" dataDxfId="47"/>
    <tableColumn id="4" xr3:uid="{EB0D8029-84C2-4C87-BB8E-90198FDA63DA}" name="Position Type" dataDxfId="46"/>
    <tableColumn id="2" xr3:uid="{2062EE82-0331-4DBE-9312-911B25CBEE15}" name="FTE %" dataDxfId="45" dataCellStyle="Percent"/>
    <tableColumn id="3" xr3:uid="{9EFB9C56-1F06-4C57-A4B6-ECAC0C288F77}" name="Date of Hire" dataDxfId="4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BD6B53-AE6A-44B1-91CF-B468FB271660}" name="Table13" displayName="Table13" ref="A5:I75" totalsRowShown="0" headerRowDxfId="43" dataDxfId="42" tableBorderDxfId="41">
  <tableColumns count="9">
    <tableColumn id="11" xr3:uid="{F59F5C8D-6058-45A7-BF79-DD49869F8D99}" name="Eligible Engagement" dataDxfId="40" totalsRowDxfId="39"/>
    <tableColumn id="1" xr3:uid="{ED252C57-CECE-4F96-8BC3-F7898CC0BF7B}" name="Engagement Title" dataDxfId="38"/>
    <tableColumn id="2" xr3:uid="{3DC2E318-CA24-4ED1-B165-60964FFCE53E}" name="Engagement Type" dataDxfId="37" totalsRowDxfId="36"/>
    <tableColumn id="10" xr3:uid="{C9102DB4-E4A3-4A54-B09B-9EE626BDF8E2}" name="Engagement Date(s)" dataDxfId="35" totalsRowDxfId="34"/>
    <tableColumn id="9" xr3:uid="{3BE46C39-4FB1-4DF1-9671-F111FE48B6DD}" name="Engagement Location" dataDxfId="33" totalsRowDxfId="32"/>
    <tableColumn id="8" xr3:uid="{C73ABAD5-3CD0-439F-A1CB-E213E91FCFAE}" name="Target Audience" dataDxfId="31" totalsRowDxfId="30"/>
    <tableColumn id="7" xr3:uid="{6545E4DF-FFCB-46E5-ADA6-424CE686AE5E}" name="Target Audience Location" dataDxfId="29" totalsRowDxfId="28"/>
    <tableColumn id="6" xr3:uid="{95589778-8A17-4191-8598-AE37213FBA71}" name="# Engaged" dataDxfId="27" totalsRowDxfId="26"/>
    <tableColumn id="5" xr3:uid="{D827E4FD-75AA-4FC6-A35C-72A67736C1A8}" name="Notes" dataDxfId="25" totalsRowDxfId="2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838D9E-32D0-4340-9141-448E3B8634A3}" name="Table134" displayName="Table134" ref="A5:K75" totalsRowShown="0" headerRowDxfId="23" tableBorderDxfId="22">
  <tableColumns count="11">
    <tableColumn id="11" xr3:uid="{B7A4E0A0-2B43-4DC9-B27F-9F7624F82B62}" name="Subgrantee" dataDxfId="21"/>
    <tableColumn id="1" xr3:uid="{97D30026-AC80-495B-AF4C-EEAAF8C44B09}" name="Minority Business Enterprise" dataDxfId="20"/>
    <tableColumn id="2" xr3:uid="{591272C7-30AF-49C4-AA05-B3D63E084CE7}" name="Women’s Business Enterprise " dataDxfId="19"/>
    <tableColumn id="10" xr3:uid="{A8557B87-72BF-4DD8-AE29-4CA77B625DA5}" name="Labor Surplus Area Firm " dataDxfId="18"/>
    <tableColumn id="12" xr3:uid="{09E353A2-68F3-4072-988C-C32C37DEB9BA}" name="Award Start Date" dataDxfId="17"/>
    <tableColumn id="4" xr3:uid="{F43D5AFD-1ED9-4238-A535-873A66299948}" name="Award End Date" dataDxfId="16"/>
    <tableColumn id="3" xr3:uid="{2F5E0E06-14E6-4873-80E2-58BE32E905DD}" name="Awarded Funds" dataDxfId="15" dataCellStyle="Currency"/>
    <tableColumn id="9" xr3:uid="{D78062A6-A44B-4900-8F4D-FEA642D9206D}" name="Expenditures to Date" dataDxfId="14" dataCellStyle="Currency"/>
    <tableColumn id="8" xr3:uid="{737AF695-31F8-457D-BF3E-30D2ADE5926F}" name="Balance" dataDxfId="13">
      <calculatedColumnFormula>Table134[[#This Row],[Awarded Funds]]-Table134[[#This Row],[Expenditures to Date]]</calculatedColumnFormula>
    </tableColumn>
    <tableColumn id="7" xr3:uid="{AECE01BF-32D7-485B-8FD0-28E0EC17EC2C}" name="Percent Work Complete" dataDxfId="12" dataCellStyle="Percent">
      <calculatedColumnFormula>Table134[[#This Row],[Expenditures to Date]]/Table134[[#This Row],[Awarded Funds]]</calculatedColumnFormula>
    </tableColumn>
    <tableColumn id="5" xr3:uid="{2580DE66-547C-4671-B612-1A7F0B935A3D}" name="Description of Work" dataDxfId="11"/>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36ED6-AD4A-4FE8-AF36-D27B2A62302F}" name="Table1345" displayName="Table1345" ref="A5:I75" totalsRowShown="0" headerRowDxfId="10" tableBorderDxfId="9">
  <tableColumns count="9">
    <tableColumn id="11" xr3:uid="{1782E6E9-1197-40D9-99C8-D32393471C04}" name="Contractor" dataDxfId="8"/>
    <tableColumn id="1" xr3:uid="{27658810-80E6-417B-81D6-8F01CE29BACD}" name="Minority Business Enterprise" dataDxfId="7"/>
    <tableColumn id="2" xr3:uid="{52DE63D2-E384-4338-B4E9-C3AD8294CCC8}" name="Women’s Business Enterprise " dataDxfId="6"/>
    <tableColumn id="10" xr3:uid="{884434BB-9E62-4B87-BC81-DC30CB71C6E5}" name="Labor Surplus Area Firm " dataDxfId="5"/>
    <tableColumn id="12" xr3:uid="{BC641D90-B45F-4349-A8FC-5EF07922F140}" name="RFP Issued" dataDxfId="4"/>
    <tableColumn id="4" xr3:uid="{C7B5F826-B704-4BD4-A921-57C587093FA1}" name="Contract Executed " dataDxfId="3"/>
    <tableColumn id="6" xr3:uid="{6DDA372C-1719-48F7-A860-1C13BE8A5993}" name="Contract Amount (Federal Funds)" dataDxfId="2" dataCellStyle="Currency"/>
    <tableColumn id="8" xr3:uid="{BA9FDC8F-D13D-4F01-B035-36B230AA2D80}" name="Percent Work Complete" dataDxfId="1" dataCellStyle="Percent"/>
    <tableColumn id="5" xr3:uid="{11A39D61-AE38-4E73-966D-5705C2157B56}" name="Description of Work" dataDxfId="0"/>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2458"/>
    <pageSetUpPr fitToPage="1"/>
  </sheetPr>
  <dimension ref="A1:AD11"/>
  <sheetViews>
    <sheetView showGridLines="0" zoomScaleNormal="100" workbookViewId="0">
      <selection activeCell="A5" sqref="A5:B5"/>
    </sheetView>
  </sheetViews>
  <sheetFormatPr defaultColWidth="8.5703125" defaultRowHeight="41.25" zeroHeight="1" x14ac:dyDescent="0.25"/>
  <cols>
    <col min="1" max="1" width="42.42578125" style="1" customWidth="1"/>
    <col min="2" max="2" width="101.28515625" style="1" customWidth="1"/>
    <col min="3" max="3" width="8.5703125" style="1"/>
    <col min="4" max="7" width="0" style="1" hidden="1" customWidth="1"/>
    <col min="8" max="8" width="0" style="2" hidden="1" customWidth="1"/>
    <col min="9" max="13" width="0" style="1" hidden="1" customWidth="1"/>
    <col min="14" max="16383" width="0" style="3" hidden="1" customWidth="1"/>
    <col min="16384" max="16384" width="8.5703125" style="3"/>
  </cols>
  <sheetData>
    <row r="1" spans="1:30" s="5" customFormat="1" ht="14.45" customHeight="1" x14ac:dyDescent="0.25">
      <c r="A1" s="9"/>
      <c r="B1" s="10"/>
      <c r="C1" s="10"/>
      <c r="D1" s="10"/>
      <c r="E1" s="10"/>
      <c r="F1" s="10"/>
      <c r="G1" s="10"/>
      <c r="H1" s="11"/>
      <c r="I1" s="10"/>
      <c r="J1" s="10"/>
      <c r="K1" s="10"/>
      <c r="L1" s="10"/>
      <c r="M1" s="10"/>
    </row>
    <row r="2" spans="1:30" customFormat="1" ht="14.45" customHeight="1" x14ac:dyDescent="0.25">
      <c r="A2" s="12"/>
      <c r="B2" s="1"/>
      <c r="C2" s="1"/>
      <c r="D2" s="1"/>
      <c r="E2" s="1"/>
      <c r="F2" s="1"/>
      <c r="G2" s="1"/>
      <c r="H2" s="2"/>
      <c r="I2" s="1"/>
      <c r="J2" s="1"/>
      <c r="K2" s="1"/>
      <c r="L2" s="1"/>
      <c r="M2" s="1"/>
    </row>
    <row r="3" spans="1:30" customFormat="1" ht="18.95" customHeight="1" x14ac:dyDescent="0.25">
      <c r="A3" s="12"/>
      <c r="B3" s="1"/>
      <c r="C3" s="1"/>
      <c r="D3" s="1"/>
      <c r="E3" s="1"/>
      <c r="F3" s="1"/>
      <c r="G3" s="1"/>
      <c r="H3" s="2"/>
      <c r="I3" s="1"/>
      <c r="J3" s="1"/>
      <c r="K3" s="1"/>
      <c r="L3" s="1"/>
      <c r="M3" s="1"/>
    </row>
    <row r="4" spans="1:30" s="1" customFormat="1" ht="53.1" customHeight="1" x14ac:dyDescent="0.25">
      <c r="A4" s="43" t="s">
        <v>0</v>
      </c>
      <c r="B4" s="44"/>
      <c r="C4" s="2"/>
      <c r="D4" s="2"/>
      <c r="E4" s="2"/>
      <c r="F4" s="2"/>
      <c r="G4" s="2"/>
      <c r="H4" s="2"/>
      <c r="I4" s="2"/>
      <c r="J4" s="2"/>
      <c r="K4" s="2"/>
      <c r="L4" s="2"/>
      <c r="M4" s="2"/>
      <c r="N4" s="2"/>
      <c r="O4" s="2"/>
      <c r="P4" s="2"/>
      <c r="Q4" s="2"/>
      <c r="R4" s="2"/>
      <c r="S4" s="2"/>
      <c r="T4" s="2"/>
      <c r="U4" s="2"/>
    </row>
    <row r="5" spans="1:30" s="14" customFormat="1" ht="138.6" customHeight="1" x14ac:dyDescent="0.25">
      <c r="A5" s="45" t="s">
        <v>1</v>
      </c>
      <c r="B5" s="4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s="14" customFormat="1" ht="15" customHeight="1" x14ac:dyDescent="0.25">
      <c r="A6" s="15"/>
      <c r="B6" s="1"/>
      <c r="C6" s="1"/>
      <c r="D6" s="1"/>
      <c r="E6" s="1"/>
      <c r="F6" s="1"/>
      <c r="G6" s="1"/>
      <c r="H6" s="2"/>
      <c r="I6" s="1"/>
      <c r="J6" s="1"/>
      <c r="K6" s="1"/>
      <c r="L6" s="1"/>
      <c r="M6" s="1"/>
    </row>
    <row r="7" spans="1:30" ht="15" customHeight="1" x14ac:dyDescent="0.25"/>
    <row r="8" spans="1:30" ht="15" customHeight="1" x14ac:dyDescent="0.25"/>
    <row r="9" spans="1:30" ht="15" customHeight="1" x14ac:dyDescent="0.25"/>
    <row r="10" spans="1:30" ht="15" customHeight="1" x14ac:dyDescent="0.25"/>
    <row r="11" spans="1:30" ht="15" customHeight="1" x14ac:dyDescent="0.25"/>
  </sheetData>
  <sheetProtection algorithmName="SHA-512" hashValue="losjwCEa3ULI0l5Wg8PgAaLzq4wcnr0va20aZ6LkUDQsLPMYyZJzkGKRVVt7cmNFQvw6UYrP+9ZtVTADF2CkRg==" saltValue="MG4X4QElO3tBWHReqMGokg==" spinCount="100000" sheet="1" objects="1" scenarios="1"/>
  <mergeCells count="2">
    <mergeCell ref="A4:B4"/>
    <mergeCell ref="A5:B5"/>
  </mergeCells>
  <pageMargins left="0.25" right="0.25" top="0.75" bottom="0.75" header="0.3" footer="0.3"/>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C62B-701F-416B-ADB4-DCA5AEC70617}">
  <sheetPr>
    <tabColor theme="9" tint="-0.499984740745262"/>
  </sheetPr>
  <dimension ref="A1:D75"/>
  <sheetViews>
    <sheetView zoomScale="80" zoomScaleNormal="80" workbookViewId="0">
      <selection activeCell="D14" sqref="D14"/>
    </sheetView>
  </sheetViews>
  <sheetFormatPr defaultRowHeight="15" x14ac:dyDescent="0.25"/>
  <cols>
    <col min="1" max="1" width="77.42578125" customWidth="1"/>
    <col min="2" max="2" width="48.140625" customWidth="1"/>
    <col min="3" max="3" width="13.28515625" style="4" customWidth="1"/>
    <col min="4" max="4" width="24.140625" customWidth="1"/>
  </cols>
  <sheetData>
    <row r="1" spans="1:4" ht="66" customHeight="1" x14ac:dyDescent="0.25">
      <c r="A1" s="51"/>
      <c r="B1" s="52"/>
      <c r="C1" s="52"/>
      <c r="D1" s="53"/>
    </row>
    <row r="2" spans="1:4" ht="45" customHeight="1" thickBot="1" x14ac:dyDescent="0.4">
      <c r="A2" s="54" t="s">
        <v>0</v>
      </c>
      <c r="B2" s="55"/>
      <c r="C2" s="56"/>
      <c r="D2" s="57"/>
    </row>
    <row r="3" spans="1:4" ht="15.75" thickBot="1" x14ac:dyDescent="0.3">
      <c r="A3" s="58" t="s">
        <v>2</v>
      </c>
      <c r="B3" s="59"/>
      <c r="C3" s="59"/>
      <c r="D3" s="60"/>
    </row>
    <row r="4" spans="1:4" ht="166.5" customHeight="1" thickBot="1" x14ac:dyDescent="0.3">
      <c r="A4" s="47" t="s">
        <v>3</v>
      </c>
      <c r="B4" s="48"/>
      <c r="C4" s="49"/>
      <c r="D4" s="50"/>
    </row>
    <row r="5" spans="1:4" x14ac:dyDescent="0.25">
      <c r="A5" s="6" t="s">
        <v>4</v>
      </c>
      <c r="B5" s="6" t="s">
        <v>5</v>
      </c>
      <c r="C5" s="7" t="s">
        <v>6</v>
      </c>
      <c r="D5" s="6" t="s">
        <v>7</v>
      </c>
    </row>
    <row r="6" spans="1:4" x14ac:dyDescent="0.25">
      <c r="A6" s="17" t="s">
        <v>438</v>
      </c>
      <c r="B6" s="17" t="s">
        <v>51</v>
      </c>
      <c r="C6" s="18">
        <v>1</v>
      </c>
      <c r="D6" s="22">
        <v>45124</v>
      </c>
    </row>
    <row r="7" spans="1:4" x14ac:dyDescent="0.25">
      <c r="A7" s="17" t="s">
        <v>439</v>
      </c>
      <c r="B7" s="17" t="s">
        <v>51</v>
      </c>
      <c r="C7" s="18">
        <v>1</v>
      </c>
      <c r="D7" s="22">
        <v>44932</v>
      </c>
    </row>
    <row r="8" spans="1:4" x14ac:dyDescent="0.25">
      <c r="A8" s="17" t="s">
        <v>442</v>
      </c>
      <c r="B8" s="17" t="s">
        <v>51</v>
      </c>
      <c r="C8" s="18">
        <v>1</v>
      </c>
      <c r="D8" s="22">
        <v>45183</v>
      </c>
    </row>
    <row r="9" spans="1:4" x14ac:dyDescent="0.25">
      <c r="A9" s="17" t="s">
        <v>440</v>
      </c>
      <c r="B9" s="17" t="s">
        <v>51</v>
      </c>
      <c r="C9" s="18">
        <v>1</v>
      </c>
      <c r="D9" s="22">
        <v>45172</v>
      </c>
    </row>
    <row r="10" spans="1:4" x14ac:dyDescent="0.25">
      <c r="A10" s="17" t="s">
        <v>441</v>
      </c>
      <c r="B10" s="17" t="s">
        <v>51</v>
      </c>
      <c r="C10" s="18">
        <v>1</v>
      </c>
      <c r="D10" s="22">
        <v>45538</v>
      </c>
    </row>
    <row r="11" spans="1:4" x14ac:dyDescent="0.25">
      <c r="A11" s="17" t="s">
        <v>444</v>
      </c>
      <c r="B11" s="17" t="s">
        <v>51</v>
      </c>
      <c r="C11" s="18">
        <v>1</v>
      </c>
      <c r="D11" s="22">
        <v>45516</v>
      </c>
    </row>
    <row r="12" spans="1:4" x14ac:dyDescent="0.25">
      <c r="A12" s="17" t="s">
        <v>443</v>
      </c>
      <c r="B12" s="17" t="s">
        <v>51</v>
      </c>
      <c r="C12" s="18">
        <v>1</v>
      </c>
      <c r="D12" s="22">
        <v>45293</v>
      </c>
    </row>
    <row r="13" spans="1:4" x14ac:dyDescent="0.25">
      <c r="A13" s="17" t="s">
        <v>445</v>
      </c>
      <c r="B13" s="17" t="s">
        <v>51</v>
      </c>
      <c r="C13" s="18">
        <v>1</v>
      </c>
      <c r="D13" s="22">
        <v>45385</v>
      </c>
    </row>
    <row r="14" spans="1:4" x14ac:dyDescent="0.25">
      <c r="A14" s="17" t="s">
        <v>446</v>
      </c>
      <c r="B14" s="17" t="s">
        <v>51</v>
      </c>
      <c r="C14" s="18">
        <v>1</v>
      </c>
      <c r="D14" s="22">
        <v>45481</v>
      </c>
    </row>
    <row r="15" spans="1:4" x14ac:dyDescent="0.25">
      <c r="A15" s="17"/>
      <c r="B15" s="17"/>
      <c r="C15" s="18"/>
      <c r="D15" s="22"/>
    </row>
    <row r="16" spans="1:4" x14ac:dyDescent="0.25">
      <c r="A16" s="17"/>
      <c r="B16" s="17"/>
      <c r="C16" s="18"/>
      <c r="D16" s="22"/>
    </row>
    <row r="17" spans="1:4" x14ac:dyDescent="0.25">
      <c r="A17" s="17"/>
      <c r="B17" s="17"/>
      <c r="C17" s="18"/>
      <c r="D17" s="22"/>
    </row>
    <row r="18" spans="1:4" x14ac:dyDescent="0.25">
      <c r="A18" s="17"/>
      <c r="B18" s="17"/>
      <c r="C18" s="18"/>
      <c r="D18" s="22"/>
    </row>
    <row r="19" spans="1:4" x14ac:dyDescent="0.25">
      <c r="A19" s="17"/>
      <c r="B19" s="17"/>
      <c r="C19" s="18"/>
      <c r="D19" s="22"/>
    </row>
    <row r="20" spans="1:4" x14ac:dyDescent="0.25">
      <c r="A20" s="17"/>
      <c r="B20" s="17"/>
      <c r="C20" s="18"/>
      <c r="D20" s="22"/>
    </row>
    <row r="21" spans="1:4" x14ac:dyDescent="0.25">
      <c r="A21" s="17"/>
      <c r="B21" s="17"/>
      <c r="C21" s="18"/>
      <c r="D21" s="22"/>
    </row>
    <row r="22" spans="1:4" x14ac:dyDescent="0.25">
      <c r="A22" s="17"/>
      <c r="B22" s="17"/>
      <c r="C22" s="18"/>
      <c r="D22" s="22"/>
    </row>
    <row r="23" spans="1:4" x14ac:dyDescent="0.25">
      <c r="A23" s="17"/>
      <c r="B23" s="17"/>
      <c r="C23" s="18"/>
      <c r="D23" s="22"/>
    </row>
    <row r="24" spans="1:4" x14ac:dyDescent="0.25">
      <c r="A24" s="17"/>
      <c r="B24" s="17"/>
      <c r="C24" s="18"/>
      <c r="D24" s="22"/>
    </row>
    <row r="25" spans="1:4" x14ac:dyDescent="0.25">
      <c r="A25" s="17"/>
      <c r="B25" s="17"/>
      <c r="C25" s="18"/>
      <c r="D25" s="22"/>
    </row>
    <row r="26" spans="1:4" x14ac:dyDescent="0.25">
      <c r="A26" s="17"/>
      <c r="B26" s="17"/>
      <c r="C26" s="18"/>
      <c r="D26" s="22"/>
    </row>
    <row r="27" spans="1:4" x14ac:dyDescent="0.25">
      <c r="A27" s="17"/>
      <c r="B27" s="17"/>
      <c r="C27" s="18"/>
      <c r="D27" s="22"/>
    </row>
    <row r="28" spans="1:4" x14ac:dyDescent="0.25">
      <c r="A28" s="17"/>
      <c r="B28" s="17"/>
      <c r="C28" s="18"/>
      <c r="D28" s="22"/>
    </row>
    <row r="29" spans="1:4" x14ac:dyDescent="0.25">
      <c r="A29" s="17"/>
      <c r="B29" s="17"/>
      <c r="C29" s="18"/>
      <c r="D29" s="22"/>
    </row>
    <row r="30" spans="1:4" x14ac:dyDescent="0.25">
      <c r="A30" s="17"/>
      <c r="B30" s="17"/>
      <c r="C30" s="18"/>
      <c r="D30" s="22"/>
    </row>
    <row r="31" spans="1:4" x14ac:dyDescent="0.25">
      <c r="A31" s="17"/>
      <c r="B31" s="17"/>
      <c r="C31" s="18"/>
      <c r="D31" s="22"/>
    </row>
    <row r="32" spans="1:4" x14ac:dyDescent="0.25">
      <c r="A32" s="17"/>
      <c r="B32" s="17"/>
      <c r="C32" s="18"/>
      <c r="D32" s="22"/>
    </row>
    <row r="33" spans="1:4" x14ac:dyDescent="0.25">
      <c r="A33" s="17"/>
      <c r="B33" s="17"/>
      <c r="C33" s="18"/>
      <c r="D33" s="22"/>
    </row>
    <row r="34" spans="1:4" x14ac:dyDescent="0.25">
      <c r="A34" s="17"/>
      <c r="B34" s="17"/>
      <c r="C34" s="18"/>
      <c r="D34" s="22"/>
    </row>
    <row r="35" spans="1:4" x14ac:dyDescent="0.25">
      <c r="A35" s="17"/>
      <c r="B35" s="17"/>
      <c r="C35" s="18"/>
      <c r="D35" s="22"/>
    </row>
    <row r="36" spans="1:4" x14ac:dyDescent="0.25">
      <c r="A36" s="17"/>
      <c r="B36" s="17"/>
      <c r="C36" s="18"/>
      <c r="D36" s="22"/>
    </row>
    <row r="37" spans="1:4" x14ac:dyDescent="0.25">
      <c r="A37" s="17"/>
      <c r="B37" s="17"/>
      <c r="C37" s="18"/>
      <c r="D37" s="22"/>
    </row>
    <row r="38" spans="1:4" x14ac:dyDescent="0.25">
      <c r="A38" s="17"/>
      <c r="B38" s="17"/>
      <c r="C38" s="18"/>
      <c r="D38" s="22"/>
    </row>
    <row r="39" spans="1:4" x14ac:dyDescent="0.25">
      <c r="A39" s="17"/>
      <c r="B39" s="17"/>
      <c r="C39" s="18"/>
      <c r="D39" s="22"/>
    </row>
    <row r="40" spans="1:4" x14ac:dyDescent="0.25">
      <c r="A40" s="17"/>
      <c r="B40" s="17"/>
      <c r="C40" s="18"/>
      <c r="D40" s="22"/>
    </row>
    <row r="41" spans="1:4" x14ac:dyDescent="0.25">
      <c r="A41" s="17"/>
      <c r="B41" s="17"/>
      <c r="C41" s="18"/>
      <c r="D41" s="22"/>
    </row>
    <row r="42" spans="1:4" x14ac:dyDescent="0.25">
      <c r="A42" s="17"/>
      <c r="B42" s="17"/>
      <c r="C42" s="18"/>
      <c r="D42" s="22"/>
    </row>
    <row r="43" spans="1:4" x14ac:dyDescent="0.25">
      <c r="A43" s="17"/>
      <c r="B43" s="17"/>
      <c r="C43" s="18"/>
      <c r="D43" s="22"/>
    </row>
    <row r="44" spans="1:4" x14ac:dyDescent="0.25">
      <c r="A44" s="17"/>
      <c r="B44" s="17"/>
      <c r="C44" s="18"/>
      <c r="D44" s="22"/>
    </row>
    <row r="45" spans="1:4" x14ac:dyDescent="0.25">
      <c r="A45" s="17"/>
      <c r="B45" s="17"/>
      <c r="C45" s="18"/>
      <c r="D45" s="22"/>
    </row>
    <row r="46" spans="1:4" x14ac:dyDescent="0.25">
      <c r="A46" s="17"/>
      <c r="B46" s="17"/>
      <c r="C46" s="18"/>
      <c r="D46" s="22"/>
    </row>
    <row r="47" spans="1:4" x14ac:dyDescent="0.25">
      <c r="A47" s="17"/>
      <c r="B47" s="17"/>
      <c r="C47" s="18"/>
      <c r="D47" s="22"/>
    </row>
    <row r="48" spans="1:4" x14ac:dyDescent="0.25">
      <c r="A48" s="17"/>
      <c r="B48" s="17"/>
      <c r="C48" s="18"/>
      <c r="D48" s="22"/>
    </row>
    <row r="49" spans="1:4" x14ac:dyDescent="0.25">
      <c r="A49" s="17"/>
      <c r="B49" s="17"/>
      <c r="C49" s="18"/>
      <c r="D49" s="22"/>
    </row>
    <row r="50" spans="1:4" x14ac:dyDescent="0.25">
      <c r="A50" s="17"/>
      <c r="B50" s="17"/>
      <c r="C50" s="18"/>
      <c r="D50" s="22"/>
    </row>
    <row r="51" spans="1:4" x14ac:dyDescent="0.25">
      <c r="A51" s="17"/>
      <c r="B51" s="17"/>
      <c r="C51" s="18"/>
      <c r="D51" s="22"/>
    </row>
    <row r="52" spans="1:4" x14ac:dyDescent="0.25">
      <c r="A52" s="17"/>
      <c r="B52" s="17"/>
      <c r="C52" s="18"/>
      <c r="D52" s="22"/>
    </row>
    <row r="53" spans="1:4" x14ac:dyDescent="0.25">
      <c r="A53" s="17"/>
      <c r="B53" s="17"/>
      <c r="C53" s="18"/>
      <c r="D53" s="22"/>
    </row>
    <row r="54" spans="1:4" x14ac:dyDescent="0.25">
      <c r="A54" s="17"/>
      <c r="B54" s="17"/>
      <c r="C54" s="18"/>
      <c r="D54" s="22"/>
    </row>
    <row r="55" spans="1:4" x14ac:dyDescent="0.25">
      <c r="A55" s="17"/>
      <c r="B55" s="17"/>
      <c r="C55" s="18"/>
      <c r="D55" s="22"/>
    </row>
    <row r="56" spans="1:4" x14ac:dyDescent="0.25">
      <c r="A56" s="17"/>
      <c r="B56" s="17"/>
      <c r="C56" s="18"/>
      <c r="D56" s="22"/>
    </row>
    <row r="57" spans="1:4" x14ac:dyDescent="0.25">
      <c r="A57" s="17"/>
      <c r="B57" s="17"/>
      <c r="C57" s="18"/>
      <c r="D57" s="22"/>
    </row>
    <row r="58" spans="1:4" x14ac:dyDescent="0.25">
      <c r="A58" s="17"/>
      <c r="B58" s="17"/>
      <c r="C58" s="18"/>
      <c r="D58" s="22"/>
    </row>
    <row r="59" spans="1:4" x14ac:dyDescent="0.25">
      <c r="A59" s="17"/>
      <c r="B59" s="17"/>
      <c r="C59" s="18"/>
      <c r="D59" s="22"/>
    </row>
    <row r="60" spans="1:4" x14ac:dyDescent="0.25">
      <c r="A60" s="17"/>
      <c r="B60" s="17"/>
      <c r="C60" s="18"/>
      <c r="D60" s="22"/>
    </row>
    <row r="61" spans="1:4" x14ac:dyDescent="0.25">
      <c r="A61" s="17"/>
      <c r="B61" s="17"/>
      <c r="C61" s="18"/>
      <c r="D61" s="22"/>
    </row>
    <row r="62" spans="1:4" x14ac:dyDescent="0.25">
      <c r="A62" s="17"/>
      <c r="B62" s="17"/>
      <c r="C62" s="18"/>
      <c r="D62" s="22"/>
    </row>
    <row r="63" spans="1:4" x14ac:dyDescent="0.25">
      <c r="A63" s="17"/>
      <c r="B63" s="17"/>
      <c r="C63" s="18"/>
      <c r="D63" s="22"/>
    </row>
    <row r="64" spans="1:4" x14ac:dyDescent="0.25">
      <c r="A64" s="17"/>
      <c r="B64" s="17"/>
      <c r="C64" s="18"/>
      <c r="D64" s="22"/>
    </row>
    <row r="65" spans="1:4" x14ac:dyDescent="0.25">
      <c r="A65" s="17"/>
      <c r="B65" s="17"/>
      <c r="C65" s="18"/>
      <c r="D65" s="22"/>
    </row>
    <row r="66" spans="1:4" x14ac:dyDescent="0.25">
      <c r="A66" s="17"/>
      <c r="B66" s="17"/>
      <c r="C66" s="18"/>
      <c r="D66" s="22"/>
    </row>
    <row r="67" spans="1:4" x14ac:dyDescent="0.25">
      <c r="A67" s="17"/>
      <c r="B67" s="17"/>
      <c r="C67" s="18"/>
      <c r="D67" s="22"/>
    </row>
    <row r="68" spans="1:4" x14ac:dyDescent="0.25">
      <c r="A68" s="17"/>
      <c r="B68" s="17"/>
      <c r="C68" s="18"/>
      <c r="D68" s="22"/>
    </row>
    <row r="69" spans="1:4" x14ac:dyDescent="0.25">
      <c r="A69" s="17"/>
      <c r="B69" s="17"/>
      <c r="C69" s="18"/>
      <c r="D69" s="22"/>
    </row>
    <row r="70" spans="1:4" x14ac:dyDescent="0.25">
      <c r="A70" s="17"/>
      <c r="B70" s="17"/>
      <c r="C70" s="18"/>
      <c r="D70" s="22"/>
    </row>
    <row r="71" spans="1:4" x14ac:dyDescent="0.25">
      <c r="A71" s="17"/>
      <c r="B71" s="17"/>
      <c r="C71" s="18"/>
      <c r="D71" s="22"/>
    </row>
    <row r="72" spans="1:4" x14ac:dyDescent="0.25">
      <c r="A72" s="17"/>
      <c r="B72" s="17"/>
      <c r="C72" s="18"/>
      <c r="D72" s="22"/>
    </row>
    <row r="73" spans="1:4" x14ac:dyDescent="0.25">
      <c r="A73" s="17"/>
      <c r="B73" s="17"/>
      <c r="C73" s="18"/>
      <c r="D73" s="22"/>
    </row>
    <row r="74" spans="1:4" x14ac:dyDescent="0.25">
      <c r="A74" s="17"/>
      <c r="B74" s="17"/>
      <c r="C74" s="18"/>
      <c r="D74" s="22"/>
    </row>
    <row r="75" spans="1:4" x14ac:dyDescent="0.25">
      <c r="A75" s="17"/>
      <c r="B75" s="17"/>
      <c r="C75" s="18"/>
      <c r="D75" s="22"/>
    </row>
  </sheetData>
  <sheetProtection algorithmName="SHA-512" hashValue="kJKKc9ZhyAtCCH1dv0peSEOtSuV8L62wT3bcYO0LRem9BdKAM14xnqwgBbS98+XoOVjbymELHoUbKLgaFO+wCw==" saltValue="d9ssnLGjeHCQ2aYAD8DvBg==" spinCount="100000" sheet="1" formatRows="0"/>
  <mergeCells count="4">
    <mergeCell ref="A4:D4"/>
    <mergeCell ref="A1:D1"/>
    <mergeCell ref="A2:D2"/>
    <mergeCell ref="A3:D3"/>
  </mergeCells>
  <dataValidations count="1">
    <dataValidation type="decimal" allowBlank="1" showInputMessage="1" showErrorMessage="1" sqref="C6:C10 C12:C75 C11" xr:uid="{07250BF8-3BF4-42FC-B8AD-070E6E1D310B}">
      <formula1>0.01</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22B17F0-F4DA-4E81-9F42-5ECE86B807F0}">
          <x14:formula1>
            <xm:f>Sheet5!$A$10:$A$12</xm:f>
          </x14:formula1>
          <xm:sqref>B6:B75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C480-AEEE-4FDA-8837-B6668F5FE2BD}">
  <sheetPr>
    <tabColor theme="9" tint="-0.499984740745262"/>
  </sheetPr>
  <dimension ref="A1:I300"/>
  <sheetViews>
    <sheetView tabSelected="1" topLeftCell="A4" zoomScale="110" zoomScaleNormal="110" workbookViewId="0">
      <selection activeCell="H111" sqref="H111"/>
    </sheetView>
  </sheetViews>
  <sheetFormatPr defaultRowHeight="15" x14ac:dyDescent="0.25"/>
  <cols>
    <col min="1" max="1" width="34.5703125" customWidth="1"/>
    <col min="2" max="2" width="34.5703125" style="4" customWidth="1"/>
    <col min="3" max="3" width="28.140625" customWidth="1"/>
    <col min="4" max="4" width="28.140625" style="16" customWidth="1"/>
    <col min="5" max="5" width="28.140625" style="4" customWidth="1"/>
    <col min="6" max="7" width="28.140625" customWidth="1"/>
    <col min="8" max="8" width="14.28515625" customWidth="1"/>
    <col min="9" max="9" width="32.5703125" customWidth="1"/>
  </cols>
  <sheetData>
    <row r="1" spans="1:9" ht="66" customHeight="1" x14ac:dyDescent="0.25">
      <c r="A1" s="51"/>
      <c r="B1" s="52"/>
      <c r="C1" s="52"/>
      <c r="D1" s="52"/>
      <c r="E1" s="52"/>
      <c r="F1" s="52"/>
      <c r="G1" s="52"/>
      <c r="H1" s="52"/>
      <c r="I1" s="8"/>
    </row>
    <row r="2" spans="1:9" ht="48.75" customHeight="1" thickBot="1" x14ac:dyDescent="0.4">
      <c r="A2" s="54" t="s">
        <v>0</v>
      </c>
      <c r="B2" s="55"/>
      <c r="C2" s="55"/>
      <c r="D2" s="55"/>
      <c r="E2" s="55"/>
      <c r="F2" s="55"/>
      <c r="G2" s="55"/>
      <c r="H2" s="55"/>
      <c r="I2" s="61"/>
    </row>
    <row r="3" spans="1:9" ht="15.75" thickBot="1" x14ac:dyDescent="0.3">
      <c r="A3" s="63" t="s">
        <v>8</v>
      </c>
      <c r="B3" s="64"/>
      <c r="C3" s="64"/>
      <c r="D3" s="64"/>
      <c r="E3" s="64"/>
      <c r="F3" s="64"/>
      <c r="G3" s="64"/>
      <c r="H3" s="64"/>
      <c r="I3" s="65"/>
    </row>
    <row r="4" spans="1:9" ht="333.95" customHeight="1" thickBot="1" x14ac:dyDescent="0.3">
      <c r="A4" s="47" t="s">
        <v>9</v>
      </c>
      <c r="B4" s="48"/>
      <c r="C4" s="48"/>
      <c r="D4" s="48"/>
      <c r="E4" s="48"/>
      <c r="F4" s="48"/>
      <c r="G4" s="48"/>
      <c r="H4" s="48"/>
      <c r="I4" s="62"/>
    </row>
    <row r="5" spans="1:9" ht="32.1" customHeight="1" x14ac:dyDescent="0.25">
      <c r="A5" s="6" t="s">
        <v>10</v>
      </c>
      <c r="B5" s="7" t="s">
        <v>11</v>
      </c>
      <c r="C5" s="7" t="s">
        <v>12</v>
      </c>
      <c r="D5" s="40" t="s">
        <v>13</v>
      </c>
      <c r="E5" s="7" t="s">
        <v>14</v>
      </c>
      <c r="F5" s="7" t="s">
        <v>15</v>
      </c>
      <c r="G5" s="7" t="s">
        <v>16</v>
      </c>
      <c r="H5" s="7" t="s">
        <v>17</v>
      </c>
      <c r="I5" s="7" t="s">
        <v>18</v>
      </c>
    </row>
    <row r="6" spans="1:9" ht="45" x14ac:dyDescent="0.25">
      <c r="A6" s="29" t="s">
        <v>38</v>
      </c>
      <c r="B6" s="19" t="s">
        <v>57</v>
      </c>
      <c r="C6" s="29" t="s">
        <v>49</v>
      </c>
      <c r="D6" s="37">
        <v>45078</v>
      </c>
      <c r="E6" s="29" t="s">
        <v>229</v>
      </c>
      <c r="F6" s="29" t="s">
        <v>328</v>
      </c>
      <c r="G6" s="29" t="s">
        <v>47</v>
      </c>
      <c r="H6" s="29">
        <v>1</v>
      </c>
      <c r="I6" s="29"/>
    </row>
    <row r="7" spans="1:9" ht="60" x14ac:dyDescent="0.25">
      <c r="A7" s="29" t="s">
        <v>38</v>
      </c>
      <c r="B7" s="19" t="s">
        <v>58</v>
      </c>
      <c r="C7" s="29" t="s">
        <v>49</v>
      </c>
      <c r="D7" s="37">
        <v>45081</v>
      </c>
      <c r="E7" s="29" t="s">
        <v>230</v>
      </c>
      <c r="F7" s="29" t="s">
        <v>328</v>
      </c>
      <c r="G7" s="29" t="s">
        <v>41</v>
      </c>
      <c r="H7" s="29">
        <v>1</v>
      </c>
      <c r="I7" s="29"/>
    </row>
    <row r="8" spans="1:9" ht="60" x14ac:dyDescent="0.25">
      <c r="A8" s="29" t="s">
        <v>38</v>
      </c>
      <c r="B8" s="19" t="s">
        <v>59</v>
      </c>
      <c r="C8" s="29" t="s">
        <v>49</v>
      </c>
      <c r="D8" s="37">
        <v>45084</v>
      </c>
      <c r="E8" s="29" t="s">
        <v>231</v>
      </c>
      <c r="F8" s="29" t="s">
        <v>328</v>
      </c>
      <c r="G8" s="29" t="s">
        <v>47</v>
      </c>
      <c r="H8" s="29">
        <v>1</v>
      </c>
      <c r="I8" s="29"/>
    </row>
    <row r="9" spans="1:9" ht="30" x14ac:dyDescent="0.25">
      <c r="A9" s="29" t="s">
        <v>50</v>
      </c>
      <c r="B9" s="19" t="s">
        <v>60</v>
      </c>
      <c r="C9" s="29" t="s">
        <v>46</v>
      </c>
      <c r="D9" s="37">
        <v>45085</v>
      </c>
      <c r="E9" s="29" t="s">
        <v>232</v>
      </c>
      <c r="F9" s="29" t="s">
        <v>329</v>
      </c>
      <c r="G9" s="29" t="s">
        <v>41</v>
      </c>
      <c r="H9" s="29">
        <v>7</v>
      </c>
      <c r="I9" s="29"/>
    </row>
    <row r="10" spans="1:9" ht="30" x14ac:dyDescent="0.25">
      <c r="A10" s="29" t="s">
        <v>50</v>
      </c>
      <c r="B10" s="19" t="s">
        <v>61</v>
      </c>
      <c r="C10" s="29" t="s">
        <v>46</v>
      </c>
      <c r="D10" s="37">
        <v>45085</v>
      </c>
      <c r="E10" s="29" t="s">
        <v>233</v>
      </c>
      <c r="F10" s="29" t="s">
        <v>330</v>
      </c>
      <c r="G10" s="29" t="s">
        <v>47</v>
      </c>
      <c r="H10" s="29">
        <v>20</v>
      </c>
      <c r="I10" s="29"/>
    </row>
    <row r="11" spans="1:9" ht="75" x14ac:dyDescent="0.25">
      <c r="A11" s="29" t="s">
        <v>38</v>
      </c>
      <c r="B11" s="19" t="s">
        <v>62</v>
      </c>
      <c r="C11" s="29" t="s">
        <v>49</v>
      </c>
      <c r="D11" s="37">
        <v>45086</v>
      </c>
      <c r="E11" s="29" t="s">
        <v>234</v>
      </c>
      <c r="F11" s="29" t="s">
        <v>328</v>
      </c>
      <c r="G11" s="29" t="s">
        <v>47</v>
      </c>
      <c r="H11" s="29">
        <v>1</v>
      </c>
      <c r="I11" s="29"/>
    </row>
    <row r="12" spans="1:9" ht="30" x14ac:dyDescent="0.25">
      <c r="A12" s="29" t="s">
        <v>50</v>
      </c>
      <c r="B12" s="19" t="s">
        <v>63</v>
      </c>
      <c r="C12" s="29" t="s">
        <v>46</v>
      </c>
      <c r="D12" s="37">
        <v>45090</v>
      </c>
      <c r="E12" s="29" t="s">
        <v>235</v>
      </c>
      <c r="F12" s="29" t="s">
        <v>329</v>
      </c>
      <c r="G12" s="29" t="s">
        <v>41</v>
      </c>
      <c r="H12" s="29">
        <v>5</v>
      </c>
      <c r="I12" s="29"/>
    </row>
    <row r="13" spans="1:9" ht="30" x14ac:dyDescent="0.25">
      <c r="A13" s="29" t="s">
        <v>50</v>
      </c>
      <c r="B13" s="19" t="s">
        <v>64</v>
      </c>
      <c r="C13" s="29" t="s">
        <v>46</v>
      </c>
      <c r="D13" s="37">
        <v>45091</v>
      </c>
      <c r="E13" s="29" t="s">
        <v>236</v>
      </c>
      <c r="F13" s="29" t="s">
        <v>329</v>
      </c>
      <c r="G13" s="29" t="s">
        <v>41</v>
      </c>
      <c r="H13" s="29">
        <v>5</v>
      </c>
      <c r="I13" s="29"/>
    </row>
    <row r="14" spans="1:9" ht="30" x14ac:dyDescent="0.25">
      <c r="A14" s="29" t="s">
        <v>50</v>
      </c>
      <c r="B14" s="19" t="s">
        <v>65</v>
      </c>
      <c r="C14" s="29" t="s">
        <v>49</v>
      </c>
      <c r="D14" s="37">
        <v>45091</v>
      </c>
      <c r="E14" s="29" t="s">
        <v>237</v>
      </c>
      <c r="F14" s="29" t="s">
        <v>331</v>
      </c>
      <c r="G14" s="29" t="s">
        <v>41</v>
      </c>
      <c r="H14" s="29">
        <v>3</v>
      </c>
      <c r="I14" s="29"/>
    </row>
    <row r="15" spans="1:9" ht="30" x14ac:dyDescent="0.25">
      <c r="A15" s="29" t="s">
        <v>50</v>
      </c>
      <c r="B15" s="19" t="s">
        <v>66</v>
      </c>
      <c r="C15" s="29" t="s">
        <v>46</v>
      </c>
      <c r="D15" s="37">
        <v>45092</v>
      </c>
      <c r="E15" s="29" t="s">
        <v>238</v>
      </c>
      <c r="F15" s="29" t="s">
        <v>332</v>
      </c>
      <c r="G15" s="29" t="s">
        <v>47</v>
      </c>
      <c r="H15" s="29">
        <v>30</v>
      </c>
      <c r="I15" s="29"/>
    </row>
    <row r="16" spans="1:9" ht="30" x14ac:dyDescent="0.25">
      <c r="A16" s="29" t="s">
        <v>50</v>
      </c>
      <c r="B16" s="19" t="s">
        <v>67</v>
      </c>
      <c r="C16" s="29" t="s">
        <v>46</v>
      </c>
      <c r="D16" s="37">
        <v>45098</v>
      </c>
      <c r="E16" s="29" t="s">
        <v>239</v>
      </c>
      <c r="F16" s="29" t="s">
        <v>329</v>
      </c>
      <c r="G16" s="29" t="s">
        <v>41</v>
      </c>
      <c r="H16" s="29">
        <v>8</v>
      </c>
      <c r="I16" s="29"/>
    </row>
    <row r="17" spans="1:9" x14ac:dyDescent="0.25">
      <c r="A17" s="29" t="s">
        <v>50</v>
      </c>
      <c r="B17" s="19" t="s">
        <v>68</v>
      </c>
      <c r="C17" s="29" t="s">
        <v>40</v>
      </c>
      <c r="D17" s="37">
        <v>45099</v>
      </c>
      <c r="E17" s="29" t="s">
        <v>240</v>
      </c>
      <c r="F17" s="29" t="s">
        <v>328</v>
      </c>
      <c r="G17" s="29" t="s">
        <v>47</v>
      </c>
      <c r="H17" s="29">
        <v>30</v>
      </c>
      <c r="I17" s="29"/>
    </row>
    <row r="18" spans="1:9" ht="30" x14ac:dyDescent="0.25">
      <c r="A18" s="29" t="s">
        <v>50</v>
      </c>
      <c r="B18" s="19" t="s">
        <v>69</v>
      </c>
      <c r="C18" s="29" t="s">
        <v>49</v>
      </c>
      <c r="D18" s="37">
        <v>45100</v>
      </c>
      <c r="E18" s="29" t="s">
        <v>241</v>
      </c>
      <c r="F18" s="29" t="s">
        <v>333</v>
      </c>
      <c r="G18" s="29" t="s">
        <v>47</v>
      </c>
      <c r="H18" s="29">
        <v>12</v>
      </c>
      <c r="I18" s="29"/>
    </row>
    <row r="19" spans="1:9" ht="75" x14ac:dyDescent="0.25">
      <c r="A19" s="29" t="s">
        <v>38</v>
      </c>
      <c r="B19" s="19" t="s">
        <v>70</v>
      </c>
      <c r="C19" s="29" t="s">
        <v>49</v>
      </c>
      <c r="D19" s="37">
        <v>45103</v>
      </c>
      <c r="E19" s="29" t="s">
        <v>242</v>
      </c>
      <c r="F19" s="29" t="s">
        <v>328</v>
      </c>
      <c r="G19" s="29" t="s">
        <v>41</v>
      </c>
      <c r="H19" s="29">
        <v>1</v>
      </c>
      <c r="I19" s="29"/>
    </row>
    <row r="20" spans="1:9" ht="30" x14ac:dyDescent="0.25">
      <c r="A20" s="29" t="s">
        <v>50</v>
      </c>
      <c r="B20" s="19" t="s">
        <v>71</v>
      </c>
      <c r="C20" s="29" t="s">
        <v>46</v>
      </c>
      <c r="D20" s="37">
        <v>45106</v>
      </c>
      <c r="E20" s="29" t="s">
        <v>243</v>
      </c>
      <c r="F20" s="29" t="s">
        <v>329</v>
      </c>
      <c r="G20" s="29" t="s">
        <v>41</v>
      </c>
      <c r="H20" s="29">
        <v>12</v>
      </c>
      <c r="I20" s="29"/>
    </row>
    <row r="21" spans="1:9" ht="30" x14ac:dyDescent="0.25">
      <c r="A21" s="29" t="s">
        <v>50</v>
      </c>
      <c r="B21" s="19" t="s">
        <v>66</v>
      </c>
      <c r="C21" s="29" t="s">
        <v>46</v>
      </c>
      <c r="D21" s="37">
        <v>45113</v>
      </c>
      <c r="E21" s="29" t="s">
        <v>238</v>
      </c>
      <c r="F21" s="29" t="s">
        <v>332</v>
      </c>
      <c r="G21" s="29" t="s">
        <v>47</v>
      </c>
      <c r="H21" s="29">
        <v>30</v>
      </c>
      <c r="I21" s="29"/>
    </row>
    <row r="22" spans="1:9" ht="45" x14ac:dyDescent="0.25">
      <c r="A22" s="29" t="s">
        <v>50</v>
      </c>
      <c r="B22" s="19" t="s">
        <v>72</v>
      </c>
      <c r="C22" s="29" t="s">
        <v>46</v>
      </c>
      <c r="D22" s="37">
        <v>45117</v>
      </c>
      <c r="E22" s="29" t="s">
        <v>40</v>
      </c>
      <c r="F22" s="29" t="s">
        <v>334</v>
      </c>
      <c r="G22" s="29" t="s">
        <v>47</v>
      </c>
      <c r="H22" s="29">
        <v>12</v>
      </c>
      <c r="I22" s="29"/>
    </row>
    <row r="23" spans="1:9" ht="45" x14ac:dyDescent="0.25">
      <c r="A23" s="29" t="s">
        <v>50</v>
      </c>
      <c r="B23" s="19" t="s">
        <v>73</v>
      </c>
      <c r="C23" s="29" t="s">
        <v>46</v>
      </c>
      <c r="D23" s="37">
        <v>45118</v>
      </c>
      <c r="E23" s="29" t="s">
        <v>244</v>
      </c>
      <c r="F23" s="29" t="s">
        <v>329</v>
      </c>
      <c r="G23" s="29" t="s">
        <v>47</v>
      </c>
      <c r="H23" s="29">
        <v>17</v>
      </c>
      <c r="I23" s="29"/>
    </row>
    <row r="24" spans="1:9" ht="45" x14ac:dyDescent="0.25">
      <c r="A24" s="29" t="s">
        <v>50</v>
      </c>
      <c r="B24" s="19" t="s">
        <v>74</v>
      </c>
      <c r="C24" s="29" t="s">
        <v>46</v>
      </c>
      <c r="D24" s="37">
        <v>45119</v>
      </c>
      <c r="E24" s="29" t="s">
        <v>245</v>
      </c>
      <c r="F24" s="29" t="s">
        <v>329</v>
      </c>
      <c r="G24" s="29" t="s">
        <v>44</v>
      </c>
      <c r="H24" s="29">
        <v>23</v>
      </c>
      <c r="I24" s="29"/>
    </row>
    <row r="25" spans="1:9" ht="30" x14ac:dyDescent="0.25">
      <c r="A25" s="29" t="s">
        <v>50</v>
      </c>
      <c r="B25" s="19" t="s">
        <v>75</v>
      </c>
      <c r="C25" s="29" t="s">
        <v>46</v>
      </c>
      <c r="D25" s="37">
        <v>45119</v>
      </c>
      <c r="E25" s="29" t="s">
        <v>240</v>
      </c>
      <c r="F25" s="29" t="s">
        <v>335</v>
      </c>
      <c r="G25" s="29" t="s">
        <v>47</v>
      </c>
      <c r="H25" s="29">
        <v>15</v>
      </c>
      <c r="I25" s="29"/>
    </row>
    <row r="26" spans="1:9" ht="30" x14ac:dyDescent="0.25">
      <c r="A26" s="29" t="s">
        <v>50</v>
      </c>
      <c r="B26" s="19" t="s">
        <v>76</v>
      </c>
      <c r="C26" s="29" t="s">
        <v>46</v>
      </c>
      <c r="D26" s="37">
        <v>45120</v>
      </c>
      <c r="E26" s="29" t="s">
        <v>240</v>
      </c>
      <c r="F26" s="29" t="s">
        <v>335</v>
      </c>
      <c r="G26" s="29" t="s">
        <v>41</v>
      </c>
      <c r="H26" s="29">
        <v>15</v>
      </c>
      <c r="I26" s="29"/>
    </row>
    <row r="27" spans="1:9" ht="30" x14ac:dyDescent="0.25">
      <c r="A27" s="29" t="s">
        <v>50</v>
      </c>
      <c r="B27" s="19" t="s">
        <v>77</v>
      </c>
      <c r="C27" s="29" t="s">
        <v>46</v>
      </c>
      <c r="D27" s="37">
        <v>45121</v>
      </c>
      <c r="E27" s="29" t="s">
        <v>241</v>
      </c>
      <c r="F27" s="29" t="s">
        <v>333</v>
      </c>
      <c r="G27" s="29" t="s">
        <v>47</v>
      </c>
      <c r="H27" s="29">
        <v>12</v>
      </c>
      <c r="I27" s="29"/>
    </row>
    <row r="28" spans="1:9" ht="30" x14ac:dyDescent="0.25">
      <c r="A28" s="29" t="s">
        <v>50</v>
      </c>
      <c r="B28" s="19" t="s">
        <v>78</v>
      </c>
      <c r="C28" s="29" t="s">
        <v>46</v>
      </c>
      <c r="D28" s="37">
        <v>45121</v>
      </c>
      <c r="E28" s="29" t="s">
        <v>246</v>
      </c>
      <c r="F28" s="29" t="s">
        <v>331</v>
      </c>
      <c r="G28" s="29" t="s">
        <v>47</v>
      </c>
      <c r="H28" s="29">
        <v>34</v>
      </c>
      <c r="I28" s="29"/>
    </row>
    <row r="29" spans="1:9" ht="45" x14ac:dyDescent="0.25">
      <c r="A29" s="29" t="s">
        <v>50</v>
      </c>
      <c r="B29" s="19" t="s">
        <v>79</v>
      </c>
      <c r="C29" s="29" t="s">
        <v>46</v>
      </c>
      <c r="D29" s="37">
        <v>45126</v>
      </c>
      <c r="E29" s="29" t="s">
        <v>240</v>
      </c>
      <c r="F29" s="29" t="s">
        <v>335</v>
      </c>
      <c r="G29" s="29" t="s">
        <v>47</v>
      </c>
      <c r="H29" s="29">
        <v>15</v>
      </c>
      <c r="I29" s="29"/>
    </row>
    <row r="30" spans="1:9" ht="120" x14ac:dyDescent="0.25">
      <c r="A30" s="29" t="s">
        <v>38</v>
      </c>
      <c r="B30" s="19" t="s">
        <v>80</v>
      </c>
      <c r="C30" s="29" t="s">
        <v>49</v>
      </c>
      <c r="D30" s="37">
        <v>45131</v>
      </c>
      <c r="E30" s="29" t="s">
        <v>247</v>
      </c>
      <c r="F30" s="29" t="s">
        <v>328</v>
      </c>
      <c r="G30" s="29" t="s">
        <v>47</v>
      </c>
      <c r="H30" s="29">
        <v>1</v>
      </c>
      <c r="I30" s="29"/>
    </row>
    <row r="31" spans="1:9" x14ac:dyDescent="0.25">
      <c r="A31" s="29" t="s">
        <v>50</v>
      </c>
      <c r="B31" s="19" t="s">
        <v>81</v>
      </c>
      <c r="C31" s="29" t="s">
        <v>46</v>
      </c>
      <c r="D31" s="37">
        <v>45131</v>
      </c>
      <c r="E31" s="29" t="s">
        <v>248</v>
      </c>
      <c r="F31" s="29" t="s">
        <v>336</v>
      </c>
      <c r="G31" s="29" t="s">
        <v>47</v>
      </c>
      <c r="H31" s="29">
        <v>1</v>
      </c>
      <c r="I31" s="29"/>
    </row>
    <row r="32" spans="1:9" x14ac:dyDescent="0.25">
      <c r="A32" s="29" t="s">
        <v>50</v>
      </c>
      <c r="B32" s="19" t="s">
        <v>82</v>
      </c>
      <c r="C32" s="29" t="s">
        <v>46</v>
      </c>
      <c r="D32" s="37">
        <v>45132</v>
      </c>
      <c r="E32" s="29" t="s">
        <v>249</v>
      </c>
      <c r="F32" s="29" t="s">
        <v>337</v>
      </c>
      <c r="G32" s="29" t="s">
        <v>47</v>
      </c>
      <c r="H32" s="29">
        <v>3</v>
      </c>
      <c r="I32" s="29"/>
    </row>
    <row r="33" spans="1:9" ht="45" x14ac:dyDescent="0.25">
      <c r="A33" s="29" t="s">
        <v>50</v>
      </c>
      <c r="B33" s="19" t="s">
        <v>83</v>
      </c>
      <c r="C33" s="29" t="s">
        <v>46</v>
      </c>
      <c r="D33" s="37">
        <v>45133</v>
      </c>
      <c r="E33" s="29" t="s">
        <v>240</v>
      </c>
      <c r="F33" s="29" t="s">
        <v>335</v>
      </c>
      <c r="G33" s="29" t="s">
        <v>47</v>
      </c>
      <c r="H33" s="29">
        <v>15</v>
      </c>
      <c r="I33" s="29"/>
    </row>
    <row r="34" spans="1:9" ht="30" x14ac:dyDescent="0.25">
      <c r="A34" s="29" t="s">
        <v>50</v>
      </c>
      <c r="B34" s="19" t="s">
        <v>84</v>
      </c>
      <c r="C34" s="29" t="s">
        <v>46</v>
      </c>
      <c r="D34" s="37">
        <v>45134</v>
      </c>
      <c r="E34" s="29" t="s">
        <v>240</v>
      </c>
      <c r="F34" s="29" t="s">
        <v>335</v>
      </c>
      <c r="G34" s="29" t="s">
        <v>44</v>
      </c>
      <c r="H34" s="29">
        <v>15</v>
      </c>
      <c r="I34" s="29"/>
    </row>
    <row r="35" spans="1:9" x14ac:dyDescent="0.25">
      <c r="A35" s="29" t="s">
        <v>50</v>
      </c>
      <c r="B35" s="19" t="s">
        <v>85</v>
      </c>
      <c r="C35" s="29" t="s">
        <v>40</v>
      </c>
      <c r="D35" s="37">
        <v>45134</v>
      </c>
      <c r="E35" s="29" t="s">
        <v>40</v>
      </c>
      <c r="F35" s="29" t="s">
        <v>338</v>
      </c>
      <c r="G35" s="29" t="s">
        <v>44</v>
      </c>
      <c r="H35" s="29">
        <v>6</v>
      </c>
      <c r="I35" s="29"/>
    </row>
    <row r="36" spans="1:9" x14ac:dyDescent="0.25">
      <c r="A36" s="29" t="s">
        <v>50</v>
      </c>
      <c r="B36" s="19" t="s">
        <v>86</v>
      </c>
      <c r="C36" s="29" t="s">
        <v>46</v>
      </c>
      <c r="D36" s="37">
        <v>45135</v>
      </c>
      <c r="E36" s="29" t="s">
        <v>250</v>
      </c>
      <c r="F36" s="29" t="s">
        <v>337</v>
      </c>
      <c r="G36" s="29" t="s">
        <v>47</v>
      </c>
      <c r="H36" s="29">
        <v>3</v>
      </c>
      <c r="I36" s="29"/>
    </row>
    <row r="37" spans="1:9" x14ac:dyDescent="0.25">
      <c r="A37" s="29" t="s">
        <v>50</v>
      </c>
      <c r="B37" s="19" t="s">
        <v>87</v>
      </c>
      <c r="C37" s="29" t="s">
        <v>46</v>
      </c>
      <c r="D37" s="37">
        <v>45138</v>
      </c>
      <c r="E37" s="29" t="s">
        <v>251</v>
      </c>
      <c r="F37" s="29" t="s">
        <v>339</v>
      </c>
      <c r="G37" s="29" t="s">
        <v>47</v>
      </c>
      <c r="H37" s="29">
        <v>100</v>
      </c>
      <c r="I37" s="29"/>
    </row>
    <row r="38" spans="1:9" x14ac:dyDescent="0.25">
      <c r="A38" s="29" t="s">
        <v>50</v>
      </c>
      <c r="B38" s="19" t="s">
        <v>88</v>
      </c>
      <c r="C38" s="29" t="s">
        <v>46</v>
      </c>
      <c r="D38" s="37">
        <v>45139</v>
      </c>
      <c r="E38" s="29" t="s">
        <v>252</v>
      </c>
      <c r="F38" s="29" t="s">
        <v>331</v>
      </c>
      <c r="G38" s="29" t="s">
        <v>47</v>
      </c>
      <c r="H38" s="29">
        <v>50</v>
      </c>
      <c r="I38" s="29"/>
    </row>
    <row r="39" spans="1:9" x14ac:dyDescent="0.25">
      <c r="A39" s="29" t="s">
        <v>50</v>
      </c>
      <c r="B39" s="19" t="s">
        <v>89</v>
      </c>
      <c r="C39" s="29" t="s">
        <v>46</v>
      </c>
      <c r="D39" s="37">
        <v>45142</v>
      </c>
      <c r="E39" s="29" t="s">
        <v>253</v>
      </c>
      <c r="F39" s="29" t="s">
        <v>331</v>
      </c>
      <c r="G39" s="29" t="s">
        <v>47</v>
      </c>
      <c r="H39" s="29">
        <v>19</v>
      </c>
      <c r="I39" s="29"/>
    </row>
    <row r="40" spans="1:9" ht="30" x14ac:dyDescent="0.25">
      <c r="A40" s="29" t="s">
        <v>50</v>
      </c>
      <c r="B40" s="19" t="s">
        <v>90</v>
      </c>
      <c r="C40" s="29" t="s">
        <v>46</v>
      </c>
      <c r="D40" s="37">
        <v>45146</v>
      </c>
      <c r="E40" s="29" t="s">
        <v>254</v>
      </c>
      <c r="F40" s="29" t="s">
        <v>340</v>
      </c>
      <c r="G40" s="29" t="s">
        <v>44</v>
      </c>
      <c r="H40" s="29">
        <v>65</v>
      </c>
      <c r="I40" s="29"/>
    </row>
    <row r="41" spans="1:9" ht="45" x14ac:dyDescent="0.25">
      <c r="A41" s="29" t="s">
        <v>50</v>
      </c>
      <c r="B41" s="19" t="s">
        <v>91</v>
      </c>
      <c r="C41" s="29" t="s">
        <v>46</v>
      </c>
      <c r="D41" s="37">
        <v>45146</v>
      </c>
      <c r="E41" s="29" t="s">
        <v>255</v>
      </c>
      <c r="F41" s="29" t="s">
        <v>341</v>
      </c>
      <c r="G41" s="29" t="s">
        <v>44</v>
      </c>
      <c r="H41" s="29">
        <v>60</v>
      </c>
      <c r="I41" s="29"/>
    </row>
    <row r="42" spans="1:9" ht="30" x14ac:dyDescent="0.25">
      <c r="A42" s="29" t="s">
        <v>38</v>
      </c>
      <c r="B42" s="19" t="s">
        <v>92</v>
      </c>
      <c r="C42" s="29" t="s">
        <v>46</v>
      </c>
      <c r="D42" s="37">
        <v>45147</v>
      </c>
      <c r="E42" s="29" t="s">
        <v>233</v>
      </c>
      <c r="F42" s="29" t="s">
        <v>342</v>
      </c>
      <c r="G42" s="29" t="s">
        <v>47</v>
      </c>
      <c r="H42" s="29">
        <v>100</v>
      </c>
      <c r="I42" s="29"/>
    </row>
    <row r="43" spans="1:9" ht="30" x14ac:dyDescent="0.25">
      <c r="A43" s="29" t="s">
        <v>38</v>
      </c>
      <c r="B43" s="19" t="s">
        <v>93</v>
      </c>
      <c r="C43" s="29" t="s">
        <v>46</v>
      </c>
      <c r="D43" s="37">
        <v>45147</v>
      </c>
      <c r="E43" s="29" t="s">
        <v>255</v>
      </c>
      <c r="F43" s="29" t="s">
        <v>343</v>
      </c>
      <c r="G43" s="29" t="s">
        <v>47</v>
      </c>
      <c r="H43" s="29">
        <v>45</v>
      </c>
      <c r="I43" s="29"/>
    </row>
    <row r="44" spans="1:9" x14ac:dyDescent="0.25">
      <c r="A44" s="29" t="s">
        <v>50</v>
      </c>
      <c r="B44" s="19" t="s">
        <v>94</v>
      </c>
      <c r="C44" s="29" t="s">
        <v>46</v>
      </c>
      <c r="D44" s="37">
        <v>45148</v>
      </c>
      <c r="E44" s="29" t="s">
        <v>256</v>
      </c>
      <c r="F44" s="29" t="s">
        <v>344</v>
      </c>
      <c r="G44" s="29" t="s">
        <v>44</v>
      </c>
      <c r="H44" s="29">
        <v>3</v>
      </c>
      <c r="I44" s="29"/>
    </row>
    <row r="45" spans="1:9" x14ac:dyDescent="0.25">
      <c r="A45" s="29" t="s">
        <v>50</v>
      </c>
      <c r="B45" s="19" t="s">
        <v>95</v>
      </c>
      <c r="C45" s="29" t="s">
        <v>46</v>
      </c>
      <c r="D45" s="37">
        <v>45149</v>
      </c>
      <c r="E45" s="29" t="s">
        <v>256</v>
      </c>
      <c r="F45" s="29" t="s">
        <v>345</v>
      </c>
      <c r="G45" s="29" t="s">
        <v>44</v>
      </c>
      <c r="H45" s="29">
        <v>2</v>
      </c>
      <c r="I45" s="29"/>
    </row>
    <row r="46" spans="1:9" x14ac:dyDescent="0.25">
      <c r="A46" s="29" t="s">
        <v>50</v>
      </c>
      <c r="B46" s="19" t="s">
        <v>96</v>
      </c>
      <c r="C46" s="29" t="s">
        <v>46</v>
      </c>
      <c r="D46" s="37">
        <v>45154</v>
      </c>
      <c r="E46" s="29" t="s">
        <v>257</v>
      </c>
      <c r="F46" s="29" t="s">
        <v>346</v>
      </c>
      <c r="G46" s="29" t="s">
        <v>44</v>
      </c>
      <c r="H46" s="29">
        <v>2</v>
      </c>
      <c r="I46" s="29"/>
    </row>
    <row r="47" spans="1:9" x14ac:dyDescent="0.25">
      <c r="A47" s="29" t="s">
        <v>50</v>
      </c>
      <c r="B47" s="19" t="s">
        <v>97</v>
      </c>
      <c r="C47" s="29" t="s">
        <v>40</v>
      </c>
      <c r="D47" s="37">
        <v>45159</v>
      </c>
      <c r="E47" s="29" t="s">
        <v>40</v>
      </c>
      <c r="F47" s="29" t="s">
        <v>347</v>
      </c>
      <c r="G47" s="29" t="s">
        <v>47</v>
      </c>
      <c r="H47" s="29">
        <v>18</v>
      </c>
      <c r="I47" s="29"/>
    </row>
    <row r="48" spans="1:9" x14ac:dyDescent="0.25">
      <c r="A48" s="29" t="s">
        <v>50</v>
      </c>
      <c r="B48" s="19" t="s">
        <v>98</v>
      </c>
      <c r="C48" s="29" t="s">
        <v>46</v>
      </c>
      <c r="D48" s="37">
        <v>45160</v>
      </c>
      <c r="E48" s="29" t="s">
        <v>256</v>
      </c>
      <c r="F48" s="29" t="s">
        <v>348</v>
      </c>
      <c r="G48" s="29" t="s">
        <v>47</v>
      </c>
      <c r="H48" s="29">
        <v>6</v>
      </c>
      <c r="I48" s="29"/>
    </row>
    <row r="49" spans="1:9" x14ac:dyDescent="0.25">
      <c r="A49" s="29" t="s">
        <v>50</v>
      </c>
      <c r="B49" s="19" t="s">
        <v>99</v>
      </c>
      <c r="C49" s="29" t="s">
        <v>46</v>
      </c>
      <c r="D49" s="37">
        <v>45160</v>
      </c>
      <c r="E49" s="29" t="s">
        <v>256</v>
      </c>
      <c r="F49" s="29" t="s">
        <v>349</v>
      </c>
      <c r="G49" s="29" t="s">
        <v>47</v>
      </c>
      <c r="H49" s="29">
        <v>3</v>
      </c>
      <c r="I49" s="29"/>
    </row>
    <row r="50" spans="1:9" x14ac:dyDescent="0.25">
      <c r="A50" s="29" t="s">
        <v>50</v>
      </c>
      <c r="B50" s="19" t="s">
        <v>100</v>
      </c>
      <c r="C50" s="29" t="s">
        <v>40</v>
      </c>
      <c r="D50" s="37">
        <v>45161</v>
      </c>
      <c r="E50" s="29" t="s">
        <v>40</v>
      </c>
      <c r="F50" s="29" t="s">
        <v>350</v>
      </c>
      <c r="G50" s="29" t="s">
        <v>47</v>
      </c>
      <c r="H50" s="29">
        <v>5</v>
      </c>
      <c r="I50" s="29"/>
    </row>
    <row r="51" spans="1:9" ht="30" x14ac:dyDescent="0.25">
      <c r="A51" s="29" t="s">
        <v>50</v>
      </c>
      <c r="B51" s="19" t="s">
        <v>101</v>
      </c>
      <c r="C51" s="29" t="s">
        <v>46</v>
      </c>
      <c r="D51" s="37">
        <v>45161</v>
      </c>
      <c r="E51" s="29" t="s">
        <v>256</v>
      </c>
      <c r="F51" s="29" t="s">
        <v>351</v>
      </c>
      <c r="G51" s="29" t="s">
        <v>44</v>
      </c>
      <c r="H51" s="29">
        <v>2</v>
      </c>
      <c r="I51" s="29"/>
    </row>
    <row r="52" spans="1:9" x14ac:dyDescent="0.25">
      <c r="A52" s="29" t="s">
        <v>50</v>
      </c>
      <c r="B52" s="19" t="s">
        <v>102</v>
      </c>
      <c r="C52" s="29" t="s">
        <v>46</v>
      </c>
      <c r="D52" s="37">
        <v>45161</v>
      </c>
      <c r="E52" s="29" t="s">
        <v>256</v>
      </c>
      <c r="F52" s="29" t="s">
        <v>352</v>
      </c>
      <c r="G52" s="29" t="s">
        <v>47</v>
      </c>
      <c r="H52" s="29">
        <v>2</v>
      </c>
      <c r="I52" s="29"/>
    </row>
    <row r="53" spans="1:9" x14ac:dyDescent="0.25">
      <c r="A53" s="29" t="s">
        <v>50</v>
      </c>
      <c r="B53" s="19" t="s">
        <v>103</v>
      </c>
      <c r="C53" s="29" t="s">
        <v>46</v>
      </c>
      <c r="D53" s="37">
        <v>45162</v>
      </c>
      <c r="E53" s="29" t="s">
        <v>258</v>
      </c>
      <c r="F53" s="29" t="s">
        <v>353</v>
      </c>
      <c r="G53" s="29" t="s">
        <v>47</v>
      </c>
      <c r="H53" s="29">
        <v>4</v>
      </c>
      <c r="I53" s="29"/>
    </row>
    <row r="54" spans="1:9" ht="30" x14ac:dyDescent="0.25">
      <c r="A54" s="29" t="s">
        <v>50</v>
      </c>
      <c r="B54" s="19" t="s">
        <v>104</v>
      </c>
      <c r="C54" s="29" t="s">
        <v>46</v>
      </c>
      <c r="D54" s="37">
        <v>45162</v>
      </c>
      <c r="E54" s="29" t="s">
        <v>256</v>
      </c>
      <c r="F54" s="29" t="s">
        <v>354</v>
      </c>
      <c r="G54" s="29" t="s">
        <v>47</v>
      </c>
      <c r="H54" s="29">
        <v>4</v>
      </c>
      <c r="I54" s="29"/>
    </row>
    <row r="55" spans="1:9" x14ac:dyDescent="0.25">
      <c r="A55" s="29" t="s">
        <v>50</v>
      </c>
      <c r="B55" s="19" t="s">
        <v>105</v>
      </c>
      <c r="C55" s="29" t="s">
        <v>49</v>
      </c>
      <c r="D55" s="37">
        <v>45163</v>
      </c>
      <c r="E55" s="29" t="s">
        <v>259</v>
      </c>
      <c r="F55" s="29" t="s">
        <v>355</v>
      </c>
      <c r="G55" s="29" t="s">
        <v>41</v>
      </c>
      <c r="H55" s="29">
        <v>2</v>
      </c>
      <c r="I55" s="29"/>
    </row>
    <row r="56" spans="1:9" x14ac:dyDescent="0.25">
      <c r="A56" s="29" t="s">
        <v>50</v>
      </c>
      <c r="B56" s="19" t="s">
        <v>106</v>
      </c>
      <c r="C56" s="29" t="s">
        <v>46</v>
      </c>
      <c r="D56" s="37">
        <v>45166</v>
      </c>
      <c r="E56" s="29" t="s">
        <v>256</v>
      </c>
      <c r="F56" s="29" t="s">
        <v>356</v>
      </c>
      <c r="G56" s="29" t="s">
        <v>41</v>
      </c>
      <c r="H56" s="29">
        <v>3</v>
      </c>
      <c r="I56" s="29"/>
    </row>
    <row r="57" spans="1:9" x14ac:dyDescent="0.25">
      <c r="A57" s="29" t="s">
        <v>50</v>
      </c>
      <c r="B57" s="19" t="s">
        <v>107</v>
      </c>
      <c r="C57" s="29" t="s">
        <v>46</v>
      </c>
      <c r="D57" s="37">
        <v>45166</v>
      </c>
      <c r="E57" s="29" t="s">
        <v>256</v>
      </c>
      <c r="F57" s="29" t="s">
        <v>357</v>
      </c>
      <c r="G57" s="29" t="s">
        <v>44</v>
      </c>
      <c r="H57" s="29">
        <v>4</v>
      </c>
      <c r="I57" s="29"/>
    </row>
    <row r="58" spans="1:9" ht="30" x14ac:dyDescent="0.25">
      <c r="A58" s="29" t="s">
        <v>50</v>
      </c>
      <c r="B58" s="19" t="s">
        <v>108</v>
      </c>
      <c r="C58" s="29" t="s">
        <v>46</v>
      </c>
      <c r="D58" s="37">
        <v>45167</v>
      </c>
      <c r="E58" s="29" t="s">
        <v>260</v>
      </c>
      <c r="F58" s="29" t="s">
        <v>358</v>
      </c>
      <c r="G58" s="29" t="s">
        <v>41</v>
      </c>
      <c r="H58" s="29">
        <v>1</v>
      </c>
      <c r="I58" s="29"/>
    </row>
    <row r="59" spans="1:9" ht="30" x14ac:dyDescent="0.25">
      <c r="A59" s="29" t="s">
        <v>50</v>
      </c>
      <c r="B59" s="19" t="s">
        <v>109</v>
      </c>
      <c r="C59" s="29" t="s">
        <v>46</v>
      </c>
      <c r="D59" s="37">
        <v>45168</v>
      </c>
      <c r="E59" s="29" t="s">
        <v>261</v>
      </c>
      <c r="F59" s="29" t="s">
        <v>359</v>
      </c>
      <c r="G59" s="29" t="s">
        <v>47</v>
      </c>
      <c r="H59" s="29">
        <v>20</v>
      </c>
      <c r="I59" s="29"/>
    </row>
    <row r="60" spans="1:9" x14ac:dyDescent="0.25">
      <c r="A60" s="29" t="s">
        <v>50</v>
      </c>
      <c r="B60" s="19" t="s">
        <v>110</v>
      </c>
      <c r="C60" s="29" t="s">
        <v>49</v>
      </c>
      <c r="D60" s="37">
        <v>45168</v>
      </c>
      <c r="E60" s="29" t="s">
        <v>40</v>
      </c>
      <c r="F60" s="29" t="s">
        <v>360</v>
      </c>
      <c r="G60" s="29" t="s">
        <v>47</v>
      </c>
      <c r="H60" s="29">
        <v>1</v>
      </c>
      <c r="I60" s="29"/>
    </row>
    <row r="61" spans="1:9" x14ac:dyDescent="0.25">
      <c r="A61" s="29" t="s">
        <v>50</v>
      </c>
      <c r="B61" s="19" t="s">
        <v>111</v>
      </c>
      <c r="C61" s="29" t="s">
        <v>46</v>
      </c>
      <c r="D61" s="37">
        <v>45168</v>
      </c>
      <c r="E61" s="29" t="s">
        <v>256</v>
      </c>
      <c r="F61" s="29" t="s">
        <v>361</v>
      </c>
      <c r="G61" s="29" t="s">
        <v>47</v>
      </c>
      <c r="H61" s="29">
        <v>4</v>
      </c>
      <c r="I61" s="29"/>
    </row>
    <row r="62" spans="1:9" ht="45" x14ac:dyDescent="0.25">
      <c r="A62" s="29" t="s">
        <v>50</v>
      </c>
      <c r="B62" s="19" t="s">
        <v>326</v>
      </c>
      <c r="C62" s="29" t="s">
        <v>46</v>
      </c>
      <c r="D62" s="37">
        <v>45169</v>
      </c>
      <c r="E62" s="29" t="s">
        <v>262</v>
      </c>
      <c r="F62" s="29" t="s">
        <v>359</v>
      </c>
      <c r="G62" s="29" t="s">
        <v>41</v>
      </c>
      <c r="H62" s="29">
        <v>25</v>
      </c>
      <c r="I62" s="29"/>
    </row>
    <row r="63" spans="1:9" ht="30" x14ac:dyDescent="0.25">
      <c r="A63" s="29" t="s">
        <v>50</v>
      </c>
      <c r="B63" s="19" t="s">
        <v>112</v>
      </c>
      <c r="C63" s="29" t="s">
        <v>40</v>
      </c>
      <c r="D63" s="37">
        <v>45169</v>
      </c>
      <c r="E63" s="29" t="s">
        <v>40</v>
      </c>
      <c r="F63" s="29" t="s">
        <v>362</v>
      </c>
      <c r="G63" s="29" t="s">
        <v>47</v>
      </c>
      <c r="H63" s="29">
        <v>2009</v>
      </c>
      <c r="I63" s="29"/>
    </row>
    <row r="64" spans="1:9" x14ac:dyDescent="0.25">
      <c r="A64" s="29" t="s">
        <v>50</v>
      </c>
      <c r="B64" s="19" t="s">
        <v>113</v>
      </c>
      <c r="C64" s="29" t="s">
        <v>40</v>
      </c>
      <c r="D64" s="37">
        <v>45169</v>
      </c>
      <c r="E64" s="29" t="s">
        <v>256</v>
      </c>
      <c r="F64" s="29" t="s">
        <v>363</v>
      </c>
      <c r="G64" s="29" t="s">
        <v>47</v>
      </c>
      <c r="H64" s="29">
        <v>2200</v>
      </c>
      <c r="I64" s="29"/>
    </row>
    <row r="65" spans="1:9" x14ac:dyDescent="0.25">
      <c r="A65" s="29" t="s">
        <v>50</v>
      </c>
      <c r="B65" s="19" t="s">
        <v>114</v>
      </c>
      <c r="C65" s="29" t="s">
        <v>46</v>
      </c>
      <c r="D65" s="37">
        <v>45169</v>
      </c>
      <c r="E65" s="29" t="s">
        <v>256</v>
      </c>
      <c r="F65" s="29" t="s">
        <v>364</v>
      </c>
      <c r="G65" s="29" t="s">
        <v>47</v>
      </c>
      <c r="H65" s="29">
        <v>3</v>
      </c>
      <c r="I65" s="29"/>
    </row>
    <row r="66" spans="1:9" x14ac:dyDescent="0.25">
      <c r="A66" s="29" t="s">
        <v>50</v>
      </c>
      <c r="B66" s="19" t="s">
        <v>115</v>
      </c>
      <c r="C66" s="29" t="s">
        <v>46</v>
      </c>
      <c r="D66" s="37">
        <v>45169</v>
      </c>
      <c r="E66" s="29" t="s">
        <v>258</v>
      </c>
      <c r="F66" s="29" t="s">
        <v>365</v>
      </c>
      <c r="G66" s="29" t="s">
        <v>41</v>
      </c>
      <c r="H66" s="29">
        <v>30</v>
      </c>
      <c r="I66" s="29"/>
    </row>
    <row r="67" spans="1:9" x14ac:dyDescent="0.25">
      <c r="A67" s="29" t="s">
        <v>50</v>
      </c>
      <c r="B67" s="19" t="s">
        <v>116</v>
      </c>
      <c r="C67" s="29" t="s">
        <v>46</v>
      </c>
      <c r="D67" s="37">
        <v>45176</v>
      </c>
      <c r="E67" s="29" t="s">
        <v>256</v>
      </c>
      <c r="F67" s="29" t="s">
        <v>81</v>
      </c>
      <c r="G67" s="29" t="s">
        <v>47</v>
      </c>
      <c r="H67" s="29">
        <v>2</v>
      </c>
      <c r="I67" s="29"/>
    </row>
    <row r="68" spans="1:9" ht="30" x14ac:dyDescent="0.25">
      <c r="A68" s="29" t="s">
        <v>50</v>
      </c>
      <c r="B68" s="19" t="s">
        <v>117</v>
      </c>
      <c r="C68" s="29" t="s">
        <v>46</v>
      </c>
      <c r="D68" s="37">
        <v>45176</v>
      </c>
      <c r="E68" s="29" t="s">
        <v>256</v>
      </c>
      <c r="F68" s="29" t="s">
        <v>366</v>
      </c>
      <c r="G68" s="29" t="s">
        <v>47</v>
      </c>
      <c r="H68" s="29">
        <v>1</v>
      </c>
      <c r="I68" s="29"/>
    </row>
    <row r="69" spans="1:9" ht="30" x14ac:dyDescent="0.25">
      <c r="A69" s="29" t="s">
        <v>50</v>
      </c>
      <c r="B69" s="19" t="s">
        <v>118</v>
      </c>
      <c r="C69" s="29" t="s">
        <v>46</v>
      </c>
      <c r="D69" s="37">
        <v>45177</v>
      </c>
      <c r="E69" s="29" t="s">
        <v>263</v>
      </c>
      <c r="F69" s="29" t="s">
        <v>333</v>
      </c>
      <c r="G69" s="29" t="s">
        <v>47</v>
      </c>
      <c r="H69" s="29">
        <v>4</v>
      </c>
      <c r="I69" s="29"/>
    </row>
    <row r="70" spans="1:9" ht="30" x14ac:dyDescent="0.25">
      <c r="A70" s="29" t="s">
        <v>50</v>
      </c>
      <c r="B70" s="19" t="s">
        <v>119</v>
      </c>
      <c r="C70" s="29" t="s">
        <v>46</v>
      </c>
      <c r="D70" s="37">
        <v>45180</v>
      </c>
      <c r="E70" s="29" t="s">
        <v>256</v>
      </c>
      <c r="F70" s="29" t="s">
        <v>367</v>
      </c>
      <c r="G70" s="29" t="s">
        <v>47</v>
      </c>
      <c r="H70" s="29">
        <v>1</v>
      </c>
      <c r="I70" s="29"/>
    </row>
    <row r="71" spans="1:9" ht="30" x14ac:dyDescent="0.25">
      <c r="A71" s="29" t="s">
        <v>38</v>
      </c>
      <c r="B71" s="19" t="s">
        <v>120</v>
      </c>
      <c r="C71" s="29" t="s">
        <v>46</v>
      </c>
      <c r="D71" s="37">
        <v>45194</v>
      </c>
      <c r="E71" s="29" t="s">
        <v>258</v>
      </c>
      <c r="F71" s="29" t="s">
        <v>368</v>
      </c>
      <c r="G71" s="29" t="s">
        <v>41</v>
      </c>
      <c r="H71" s="29">
        <v>8</v>
      </c>
      <c r="I71" s="29"/>
    </row>
    <row r="72" spans="1:9" x14ac:dyDescent="0.25">
      <c r="A72" s="29" t="s">
        <v>50</v>
      </c>
      <c r="B72" s="19" t="s">
        <v>121</v>
      </c>
      <c r="C72" s="29" t="s">
        <v>46</v>
      </c>
      <c r="D72" s="37">
        <v>45194</v>
      </c>
      <c r="E72" s="29" t="s">
        <v>258</v>
      </c>
      <c r="F72" s="29" t="s">
        <v>369</v>
      </c>
      <c r="G72" s="29" t="s">
        <v>47</v>
      </c>
      <c r="H72" s="29">
        <v>10</v>
      </c>
      <c r="I72" s="29"/>
    </row>
    <row r="73" spans="1:9" ht="30" x14ac:dyDescent="0.25">
      <c r="A73" s="29" t="s">
        <v>38</v>
      </c>
      <c r="B73" s="19" t="s">
        <v>120</v>
      </c>
      <c r="C73" s="29" t="s">
        <v>46</v>
      </c>
      <c r="D73" s="37">
        <v>45195</v>
      </c>
      <c r="E73" s="19" t="s">
        <v>264</v>
      </c>
      <c r="F73" s="29" t="s">
        <v>368</v>
      </c>
      <c r="G73" s="29" t="s">
        <v>41</v>
      </c>
      <c r="H73" s="29">
        <v>17</v>
      </c>
      <c r="I73" s="29"/>
    </row>
    <row r="74" spans="1:9" ht="30" x14ac:dyDescent="0.25">
      <c r="A74" s="29" t="s">
        <v>38</v>
      </c>
      <c r="B74" s="19" t="s">
        <v>120</v>
      </c>
      <c r="C74" s="29" t="s">
        <v>46</v>
      </c>
      <c r="D74" s="37">
        <v>45196</v>
      </c>
      <c r="E74" s="19" t="s">
        <v>265</v>
      </c>
      <c r="F74" s="29" t="s">
        <v>368</v>
      </c>
      <c r="G74" s="29" t="s">
        <v>41</v>
      </c>
      <c r="H74" s="29">
        <v>20</v>
      </c>
      <c r="I74" s="29"/>
    </row>
    <row r="75" spans="1:9" ht="30" x14ac:dyDescent="0.25">
      <c r="A75" s="29" t="s">
        <v>38</v>
      </c>
      <c r="B75" s="19" t="s">
        <v>120</v>
      </c>
      <c r="C75" s="29" t="s">
        <v>46</v>
      </c>
      <c r="D75" s="37">
        <v>45197</v>
      </c>
      <c r="E75" s="29" t="s">
        <v>256</v>
      </c>
      <c r="F75" s="29" t="s">
        <v>368</v>
      </c>
      <c r="G75" s="29" t="s">
        <v>41</v>
      </c>
      <c r="H75" s="29">
        <v>14</v>
      </c>
      <c r="I75" s="29"/>
    </row>
    <row r="76" spans="1:9" x14ac:dyDescent="0.25">
      <c r="A76" s="31" t="s">
        <v>50</v>
      </c>
      <c r="B76" s="42" t="s">
        <v>327</v>
      </c>
      <c r="C76" s="31" t="s">
        <v>46</v>
      </c>
      <c r="D76" s="38">
        <v>45198</v>
      </c>
      <c r="E76" s="28" t="s">
        <v>256</v>
      </c>
      <c r="F76" s="31" t="s">
        <v>370</v>
      </c>
      <c r="G76" s="31" t="s">
        <v>47</v>
      </c>
      <c r="H76" s="33">
        <v>12</v>
      </c>
      <c r="I76" s="31"/>
    </row>
    <row r="77" spans="1:9" x14ac:dyDescent="0.25">
      <c r="A77" s="27" t="s">
        <v>50</v>
      </c>
      <c r="B77" s="42" t="s">
        <v>122</v>
      </c>
      <c r="C77" s="27" t="s">
        <v>435</v>
      </c>
      <c r="D77" s="38">
        <v>45198</v>
      </c>
      <c r="E77" s="28" t="s">
        <v>256</v>
      </c>
      <c r="F77" s="27" t="s">
        <v>361</v>
      </c>
      <c r="G77" s="27" t="s">
        <v>434</v>
      </c>
      <c r="H77" s="30">
        <v>2</v>
      </c>
      <c r="I77" s="27"/>
    </row>
    <row r="78" spans="1:9" x14ac:dyDescent="0.25">
      <c r="A78" s="27" t="s">
        <v>50</v>
      </c>
      <c r="B78" s="42" t="s">
        <v>123</v>
      </c>
      <c r="C78" s="27" t="s">
        <v>435</v>
      </c>
      <c r="D78" s="39">
        <v>45201</v>
      </c>
      <c r="E78" s="28" t="s">
        <v>256</v>
      </c>
      <c r="F78" s="27" t="s">
        <v>371</v>
      </c>
      <c r="G78" s="27" t="s">
        <v>434</v>
      </c>
      <c r="H78" s="30">
        <v>2</v>
      </c>
      <c r="I78" s="27"/>
    </row>
    <row r="79" spans="1:9" ht="30" x14ac:dyDescent="0.25">
      <c r="A79" s="27" t="s">
        <v>38</v>
      </c>
      <c r="B79" s="32" t="s">
        <v>120</v>
      </c>
      <c r="C79" s="27" t="s">
        <v>46</v>
      </c>
      <c r="D79" s="39">
        <v>45202</v>
      </c>
      <c r="E79" s="28" t="s">
        <v>266</v>
      </c>
      <c r="F79" s="27" t="s">
        <v>368</v>
      </c>
      <c r="G79" s="27" t="s">
        <v>41</v>
      </c>
      <c r="H79" s="30">
        <v>4</v>
      </c>
      <c r="I79" s="27"/>
    </row>
    <row r="80" spans="1:9" x14ac:dyDescent="0.25">
      <c r="A80" s="27" t="s">
        <v>50</v>
      </c>
      <c r="B80" s="28" t="s">
        <v>123</v>
      </c>
      <c r="C80" s="27" t="s">
        <v>46</v>
      </c>
      <c r="D80" s="39">
        <v>45203</v>
      </c>
      <c r="E80" s="28" t="s">
        <v>267</v>
      </c>
      <c r="F80" s="27" t="s">
        <v>371</v>
      </c>
      <c r="G80" s="27" t="s">
        <v>434</v>
      </c>
      <c r="H80" s="30">
        <v>6</v>
      </c>
      <c r="I80" s="27"/>
    </row>
    <row r="81" spans="1:9" ht="30" x14ac:dyDescent="0.25">
      <c r="A81" s="27" t="s">
        <v>38</v>
      </c>
      <c r="B81" s="28" t="s">
        <v>120</v>
      </c>
      <c r="C81" s="27" t="s">
        <v>46</v>
      </c>
      <c r="D81" s="39">
        <v>45203</v>
      </c>
      <c r="E81" s="28" t="s">
        <v>267</v>
      </c>
      <c r="F81" s="27" t="s">
        <v>368</v>
      </c>
      <c r="G81" s="27" t="s">
        <v>41</v>
      </c>
      <c r="H81" s="30">
        <v>30</v>
      </c>
      <c r="I81" s="27"/>
    </row>
    <row r="82" spans="1:9" ht="30" x14ac:dyDescent="0.25">
      <c r="A82" s="27" t="s">
        <v>38</v>
      </c>
      <c r="B82" s="28" t="s">
        <v>120</v>
      </c>
      <c r="C82" s="27" t="s">
        <v>40</v>
      </c>
      <c r="D82" s="39">
        <v>45205</v>
      </c>
      <c r="E82" s="28" t="s">
        <v>268</v>
      </c>
      <c r="F82" s="27" t="s">
        <v>368</v>
      </c>
      <c r="G82" s="27" t="s">
        <v>47</v>
      </c>
      <c r="H82" s="30">
        <v>25</v>
      </c>
      <c r="I82" s="27"/>
    </row>
    <row r="83" spans="1:9" x14ac:dyDescent="0.25">
      <c r="A83" s="27" t="s">
        <v>50</v>
      </c>
      <c r="B83" s="28" t="s">
        <v>124</v>
      </c>
      <c r="C83" s="27" t="s">
        <v>46</v>
      </c>
      <c r="D83" s="39">
        <v>45205</v>
      </c>
      <c r="E83" s="28" t="s">
        <v>256</v>
      </c>
      <c r="F83" s="27" t="s">
        <v>372</v>
      </c>
      <c r="G83" s="27" t="s">
        <v>434</v>
      </c>
      <c r="H83" s="30">
        <v>1</v>
      </c>
      <c r="I83" s="27"/>
    </row>
    <row r="84" spans="1:9" ht="30" x14ac:dyDescent="0.25">
      <c r="A84" s="27" t="s">
        <v>38</v>
      </c>
      <c r="B84" s="28" t="s">
        <v>120</v>
      </c>
      <c r="C84" s="27" t="s">
        <v>40</v>
      </c>
      <c r="D84" s="39">
        <v>45205</v>
      </c>
      <c r="E84" s="28" t="s">
        <v>269</v>
      </c>
      <c r="F84" s="27" t="s">
        <v>368</v>
      </c>
      <c r="G84" s="27" t="s">
        <v>47</v>
      </c>
      <c r="H84" s="30">
        <v>15</v>
      </c>
      <c r="I84" s="27"/>
    </row>
    <row r="85" spans="1:9" ht="30" x14ac:dyDescent="0.25">
      <c r="A85" s="27" t="s">
        <v>38</v>
      </c>
      <c r="B85" s="28" t="s">
        <v>120</v>
      </c>
      <c r="C85" s="27" t="s">
        <v>46</v>
      </c>
      <c r="D85" s="39">
        <v>45208</v>
      </c>
      <c r="E85" s="28" t="s">
        <v>270</v>
      </c>
      <c r="F85" s="27" t="s">
        <v>368</v>
      </c>
      <c r="G85" s="27" t="s">
        <v>41</v>
      </c>
      <c r="H85" s="30">
        <v>16</v>
      </c>
      <c r="I85" s="27"/>
    </row>
    <row r="86" spans="1:9" ht="30" x14ac:dyDescent="0.25">
      <c r="A86" s="27" t="s">
        <v>38</v>
      </c>
      <c r="B86" s="28" t="s">
        <v>120</v>
      </c>
      <c r="C86" s="27" t="s">
        <v>46</v>
      </c>
      <c r="D86" s="39">
        <v>45209</v>
      </c>
      <c r="E86" s="28" t="s">
        <v>271</v>
      </c>
      <c r="F86" s="27" t="s">
        <v>368</v>
      </c>
      <c r="G86" s="27" t="s">
        <v>41</v>
      </c>
      <c r="H86" s="30">
        <v>6</v>
      </c>
      <c r="I86" s="27"/>
    </row>
    <row r="87" spans="1:9" x14ac:dyDescent="0.25">
      <c r="A87" s="27" t="s">
        <v>50</v>
      </c>
      <c r="B87" s="28" t="s">
        <v>125</v>
      </c>
      <c r="C87" s="27" t="s">
        <v>46</v>
      </c>
      <c r="D87" s="39">
        <v>45210</v>
      </c>
      <c r="E87" s="28" t="s">
        <v>256</v>
      </c>
      <c r="F87" s="27" t="s">
        <v>373</v>
      </c>
      <c r="G87" s="27" t="s">
        <v>434</v>
      </c>
      <c r="H87" s="30">
        <v>1</v>
      </c>
      <c r="I87" s="27"/>
    </row>
    <row r="88" spans="1:9" ht="30" x14ac:dyDescent="0.25">
      <c r="A88" s="34" t="s">
        <v>38</v>
      </c>
      <c r="B88" s="35" t="s">
        <v>120</v>
      </c>
      <c r="C88" s="34" t="s">
        <v>40</v>
      </c>
      <c r="D88" s="41">
        <v>45211</v>
      </c>
      <c r="E88" s="35" t="s">
        <v>272</v>
      </c>
      <c r="F88" s="34" t="s">
        <v>368</v>
      </c>
      <c r="G88" s="34" t="s">
        <v>47</v>
      </c>
      <c r="H88" s="36">
        <v>9</v>
      </c>
      <c r="I88" s="34"/>
    </row>
    <row r="89" spans="1:9" x14ac:dyDescent="0.25">
      <c r="A89" s="27" t="s">
        <v>50</v>
      </c>
      <c r="B89" s="28" t="s">
        <v>126</v>
      </c>
      <c r="C89" s="27" t="s">
        <v>435</v>
      </c>
      <c r="D89" s="39">
        <v>45211</v>
      </c>
      <c r="E89" s="28" t="s">
        <v>258</v>
      </c>
      <c r="F89" s="27" t="s">
        <v>374</v>
      </c>
      <c r="G89" s="27" t="s">
        <v>47</v>
      </c>
      <c r="H89" s="27">
        <v>3</v>
      </c>
      <c r="I89" s="27"/>
    </row>
    <row r="90" spans="1:9" x14ac:dyDescent="0.25">
      <c r="A90" s="27" t="s">
        <v>50</v>
      </c>
      <c r="B90" s="28" t="s">
        <v>113</v>
      </c>
      <c r="C90" s="27" t="s">
        <v>40</v>
      </c>
      <c r="D90" s="39">
        <v>45212</v>
      </c>
      <c r="E90" s="28" t="s">
        <v>40</v>
      </c>
      <c r="F90" s="27" t="s">
        <v>375</v>
      </c>
      <c r="G90" s="27" t="s">
        <v>47</v>
      </c>
      <c r="H90" s="27">
        <v>4</v>
      </c>
      <c r="I90" s="27"/>
    </row>
    <row r="91" spans="1:9" x14ac:dyDescent="0.25">
      <c r="A91" s="27" t="s">
        <v>50</v>
      </c>
      <c r="B91" s="28" t="s">
        <v>127</v>
      </c>
      <c r="C91" s="27" t="s">
        <v>435</v>
      </c>
      <c r="D91" s="39">
        <v>45212</v>
      </c>
      <c r="E91" s="28" t="s">
        <v>256</v>
      </c>
      <c r="F91" s="27" t="s">
        <v>376</v>
      </c>
      <c r="G91" s="27" t="s">
        <v>47</v>
      </c>
      <c r="H91" s="27">
        <v>16</v>
      </c>
      <c r="I91" s="27"/>
    </row>
    <row r="92" spans="1:9" ht="30" x14ac:dyDescent="0.25">
      <c r="A92" s="27" t="s">
        <v>38</v>
      </c>
      <c r="B92" s="28" t="s">
        <v>120</v>
      </c>
      <c r="C92" s="27" t="s">
        <v>40</v>
      </c>
      <c r="D92" s="39">
        <v>45212</v>
      </c>
      <c r="E92" s="28" t="s">
        <v>273</v>
      </c>
      <c r="F92" s="27" t="s">
        <v>368</v>
      </c>
      <c r="G92" s="27" t="s">
        <v>47</v>
      </c>
      <c r="H92" s="27">
        <v>11</v>
      </c>
      <c r="I92" s="27"/>
    </row>
    <row r="93" spans="1:9" x14ac:dyDescent="0.25">
      <c r="A93" s="27" t="s">
        <v>42</v>
      </c>
      <c r="B93" s="28" t="s">
        <v>42</v>
      </c>
      <c r="C93" s="27" t="s">
        <v>435</v>
      </c>
      <c r="D93" s="39">
        <v>45224</v>
      </c>
      <c r="E93" s="28" t="s">
        <v>258</v>
      </c>
      <c r="F93" s="27" t="s">
        <v>377</v>
      </c>
      <c r="G93" s="27" t="s">
        <v>47</v>
      </c>
      <c r="H93" s="27">
        <v>5</v>
      </c>
      <c r="I93" s="27"/>
    </row>
    <row r="94" spans="1:9" ht="30" x14ac:dyDescent="0.25">
      <c r="A94" s="27" t="s">
        <v>38</v>
      </c>
      <c r="B94" s="28" t="s">
        <v>38</v>
      </c>
      <c r="C94" s="27" t="s">
        <v>435</v>
      </c>
      <c r="D94" s="39">
        <v>45231</v>
      </c>
      <c r="E94" s="28" t="s">
        <v>258</v>
      </c>
      <c r="F94" s="27" t="s">
        <v>121</v>
      </c>
      <c r="G94" s="27" t="s">
        <v>47</v>
      </c>
      <c r="H94" s="27">
        <v>12</v>
      </c>
      <c r="I94" s="27"/>
    </row>
    <row r="95" spans="1:9" ht="30" x14ac:dyDescent="0.25">
      <c r="A95" s="27" t="s">
        <v>38</v>
      </c>
      <c r="B95" s="28" t="s">
        <v>38</v>
      </c>
      <c r="C95" s="27" t="s">
        <v>435</v>
      </c>
      <c r="D95" s="39">
        <v>45232</v>
      </c>
      <c r="E95" s="28" t="s">
        <v>274</v>
      </c>
      <c r="F95" s="27" t="s">
        <v>378</v>
      </c>
      <c r="G95" s="27" t="s">
        <v>47</v>
      </c>
      <c r="H95" s="27">
        <v>45</v>
      </c>
      <c r="I95" s="27"/>
    </row>
    <row r="96" spans="1:9" ht="30" x14ac:dyDescent="0.25">
      <c r="A96" s="27" t="s">
        <v>38</v>
      </c>
      <c r="B96" s="28" t="s">
        <v>38</v>
      </c>
      <c r="C96" s="27" t="s">
        <v>435</v>
      </c>
      <c r="D96" s="39">
        <v>45236</v>
      </c>
      <c r="E96" s="28" t="s">
        <v>270</v>
      </c>
      <c r="F96" s="27" t="s">
        <v>379</v>
      </c>
      <c r="G96" s="27" t="s">
        <v>47</v>
      </c>
      <c r="H96" s="27">
        <v>50</v>
      </c>
      <c r="I96" s="27"/>
    </row>
    <row r="97" spans="1:9" ht="30" x14ac:dyDescent="0.25">
      <c r="A97" s="27" t="s">
        <v>38</v>
      </c>
      <c r="B97" s="28" t="s">
        <v>38</v>
      </c>
      <c r="C97" s="27" t="s">
        <v>435</v>
      </c>
      <c r="D97" s="39">
        <v>45237</v>
      </c>
      <c r="E97" s="28" t="s">
        <v>275</v>
      </c>
      <c r="F97" s="27" t="s">
        <v>380</v>
      </c>
      <c r="G97" s="27" t="s">
        <v>47</v>
      </c>
      <c r="H97" s="27">
        <v>2</v>
      </c>
      <c r="I97" s="27"/>
    </row>
    <row r="98" spans="1:9" ht="30" x14ac:dyDescent="0.25">
      <c r="A98" s="27" t="s">
        <v>38</v>
      </c>
      <c r="B98" s="28" t="s">
        <v>128</v>
      </c>
      <c r="C98" s="27" t="s">
        <v>435</v>
      </c>
      <c r="D98" s="39">
        <v>45237</v>
      </c>
      <c r="E98" s="28" t="s">
        <v>276</v>
      </c>
      <c r="F98" s="27"/>
      <c r="G98" s="27" t="s">
        <v>41</v>
      </c>
      <c r="H98" s="27">
        <v>12</v>
      </c>
      <c r="I98" s="27"/>
    </row>
    <row r="99" spans="1:9" ht="30" x14ac:dyDescent="0.25">
      <c r="A99" s="27" t="s">
        <v>38</v>
      </c>
      <c r="B99" s="28" t="s">
        <v>38</v>
      </c>
      <c r="C99" s="27" t="s">
        <v>435</v>
      </c>
      <c r="D99" s="39">
        <v>45238</v>
      </c>
      <c r="E99" s="28" t="s">
        <v>277</v>
      </c>
      <c r="F99" s="27" t="s">
        <v>380</v>
      </c>
      <c r="G99" s="27" t="s">
        <v>47</v>
      </c>
      <c r="H99" s="27">
        <v>5</v>
      </c>
      <c r="I99" s="27"/>
    </row>
    <row r="100" spans="1:9" x14ac:dyDescent="0.25">
      <c r="A100" s="27" t="s">
        <v>38</v>
      </c>
      <c r="B100" s="28" t="s">
        <v>128</v>
      </c>
      <c r="C100" s="27" t="s">
        <v>435</v>
      </c>
      <c r="D100" s="39">
        <v>45238</v>
      </c>
      <c r="E100" s="28" t="s">
        <v>278</v>
      </c>
      <c r="F100" s="27"/>
      <c r="G100" s="27" t="s">
        <v>41</v>
      </c>
      <c r="H100" s="27">
        <v>12</v>
      </c>
      <c r="I100" s="27"/>
    </row>
    <row r="101" spans="1:9" ht="30" x14ac:dyDescent="0.25">
      <c r="A101" s="27" t="s">
        <v>38</v>
      </c>
      <c r="B101" s="28" t="s">
        <v>38</v>
      </c>
      <c r="C101" s="27" t="s">
        <v>435</v>
      </c>
      <c r="D101" s="39">
        <v>45239</v>
      </c>
      <c r="E101" s="28" t="s">
        <v>279</v>
      </c>
      <c r="F101" s="27" t="s">
        <v>380</v>
      </c>
      <c r="G101" s="27" t="s">
        <v>47</v>
      </c>
      <c r="H101" s="27">
        <v>11</v>
      </c>
      <c r="I101" s="27"/>
    </row>
    <row r="102" spans="1:9" ht="30" x14ac:dyDescent="0.25">
      <c r="A102" s="27" t="s">
        <v>38</v>
      </c>
      <c r="B102" s="28" t="s">
        <v>128</v>
      </c>
      <c r="C102" s="27" t="s">
        <v>435</v>
      </c>
      <c r="D102" s="39">
        <v>45239</v>
      </c>
      <c r="E102" s="28" t="s">
        <v>280</v>
      </c>
      <c r="F102" s="27"/>
      <c r="G102" s="27" t="s">
        <v>41</v>
      </c>
      <c r="H102" s="27">
        <v>12</v>
      </c>
      <c r="I102" s="27"/>
    </row>
    <row r="103" spans="1:9" x14ac:dyDescent="0.25">
      <c r="A103" s="27" t="s">
        <v>42</v>
      </c>
      <c r="B103" s="28" t="s">
        <v>42</v>
      </c>
      <c r="C103" s="27" t="s">
        <v>435</v>
      </c>
      <c r="D103" s="39">
        <v>45240</v>
      </c>
      <c r="E103" s="28" t="s">
        <v>256</v>
      </c>
      <c r="F103" s="27" t="s">
        <v>381</v>
      </c>
      <c r="G103" s="27" t="s">
        <v>47</v>
      </c>
      <c r="H103" s="27">
        <v>3</v>
      </c>
      <c r="I103" s="27"/>
    </row>
    <row r="104" spans="1:9" ht="30" x14ac:dyDescent="0.25">
      <c r="A104" s="27" t="s">
        <v>38</v>
      </c>
      <c r="B104" s="28" t="s">
        <v>38</v>
      </c>
      <c r="C104" s="27" t="s">
        <v>435</v>
      </c>
      <c r="D104" s="39">
        <v>45243</v>
      </c>
      <c r="E104" s="28" t="s">
        <v>281</v>
      </c>
      <c r="F104" s="27" t="s">
        <v>380</v>
      </c>
      <c r="G104" s="27" t="s">
        <v>41</v>
      </c>
      <c r="H104" s="27">
        <v>5</v>
      </c>
      <c r="I104" s="27"/>
    </row>
    <row r="105" spans="1:9" x14ac:dyDescent="0.25">
      <c r="A105" s="27" t="s">
        <v>38</v>
      </c>
      <c r="B105" s="28" t="s">
        <v>128</v>
      </c>
      <c r="C105" s="27" t="s">
        <v>435</v>
      </c>
      <c r="D105" s="39">
        <v>45243</v>
      </c>
      <c r="E105" s="28" t="s">
        <v>282</v>
      </c>
      <c r="F105" s="27"/>
      <c r="G105" s="27" t="s">
        <v>47</v>
      </c>
      <c r="H105" s="27">
        <v>7</v>
      </c>
      <c r="I105" s="27"/>
    </row>
    <row r="106" spans="1:9" ht="30" x14ac:dyDescent="0.25">
      <c r="A106" s="27" t="s">
        <v>38</v>
      </c>
      <c r="B106" s="28" t="s">
        <v>38</v>
      </c>
      <c r="C106" s="27" t="s">
        <v>435</v>
      </c>
      <c r="D106" s="39">
        <v>45244</v>
      </c>
      <c r="E106" s="28" t="s">
        <v>283</v>
      </c>
      <c r="F106" s="27" t="s">
        <v>380</v>
      </c>
      <c r="G106" s="27" t="s">
        <v>41</v>
      </c>
      <c r="H106" s="27">
        <v>7</v>
      </c>
      <c r="I106" s="27"/>
    </row>
    <row r="107" spans="1:9" ht="30" x14ac:dyDescent="0.25">
      <c r="A107" s="27" t="s">
        <v>38</v>
      </c>
      <c r="B107" s="28" t="s">
        <v>128</v>
      </c>
      <c r="C107" s="27" t="s">
        <v>435</v>
      </c>
      <c r="D107" s="39">
        <v>45244</v>
      </c>
      <c r="E107" s="28" t="s">
        <v>284</v>
      </c>
      <c r="F107" s="27"/>
      <c r="G107" s="27" t="s">
        <v>47</v>
      </c>
      <c r="H107" s="27">
        <v>8</v>
      </c>
      <c r="I107" s="27"/>
    </row>
    <row r="108" spans="1:9" ht="30" x14ac:dyDescent="0.25">
      <c r="A108" s="27" t="s">
        <v>38</v>
      </c>
      <c r="B108" s="28" t="s">
        <v>38</v>
      </c>
      <c r="C108" s="27" t="s">
        <v>435</v>
      </c>
      <c r="D108" s="39">
        <v>45245</v>
      </c>
      <c r="E108" s="28" t="s">
        <v>256</v>
      </c>
      <c r="F108" s="27" t="s">
        <v>380</v>
      </c>
      <c r="G108" s="27" t="s">
        <v>41</v>
      </c>
      <c r="H108" s="27">
        <v>17</v>
      </c>
      <c r="I108" s="27"/>
    </row>
    <row r="109" spans="1:9" x14ac:dyDescent="0.25">
      <c r="A109" s="27" t="s">
        <v>38</v>
      </c>
      <c r="B109" s="28" t="s">
        <v>128</v>
      </c>
      <c r="C109" s="27" t="s">
        <v>435</v>
      </c>
      <c r="D109" s="39">
        <v>45245</v>
      </c>
      <c r="E109" s="28" t="s">
        <v>285</v>
      </c>
      <c r="F109" s="27"/>
      <c r="G109" s="27" t="s">
        <v>47</v>
      </c>
      <c r="H109" s="27">
        <v>16</v>
      </c>
      <c r="I109" s="27"/>
    </row>
    <row r="110" spans="1:9" ht="30" x14ac:dyDescent="0.25">
      <c r="A110" s="27" t="s">
        <v>38</v>
      </c>
      <c r="B110" s="28" t="s">
        <v>38</v>
      </c>
      <c r="C110" s="27" t="s">
        <v>435</v>
      </c>
      <c r="D110" s="39">
        <v>45246</v>
      </c>
      <c r="E110" s="28" t="s">
        <v>260</v>
      </c>
      <c r="F110" s="27" t="s">
        <v>380</v>
      </c>
      <c r="G110" s="27" t="s">
        <v>41</v>
      </c>
      <c r="H110" s="27">
        <v>3</v>
      </c>
      <c r="I110" s="27"/>
    </row>
    <row r="111" spans="1:9" ht="30" x14ac:dyDescent="0.25">
      <c r="A111" s="27" t="s">
        <v>38</v>
      </c>
      <c r="B111" s="28" t="s">
        <v>128</v>
      </c>
      <c r="C111" s="27" t="s">
        <v>435</v>
      </c>
      <c r="D111" s="39">
        <v>45246</v>
      </c>
      <c r="E111" s="28" t="s">
        <v>286</v>
      </c>
      <c r="F111" s="27"/>
      <c r="G111" s="27" t="s">
        <v>47</v>
      </c>
      <c r="H111" s="27"/>
      <c r="I111" s="27"/>
    </row>
    <row r="112" spans="1:9" ht="30" x14ac:dyDescent="0.25">
      <c r="A112" s="27" t="s">
        <v>38</v>
      </c>
      <c r="B112" s="28" t="s">
        <v>38</v>
      </c>
      <c r="C112" s="27" t="s">
        <v>435</v>
      </c>
      <c r="D112" s="39">
        <v>45250</v>
      </c>
      <c r="E112" s="28" t="s">
        <v>255</v>
      </c>
      <c r="F112" s="27" t="s">
        <v>380</v>
      </c>
      <c r="G112" s="27" t="s">
        <v>41</v>
      </c>
      <c r="H112" s="27">
        <v>8</v>
      </c>
      <c r="I112" s="27"/>
    </row>
    <row r="113" spans="1:9" x14ac:dyDescent="0.25">
      <c r="A113" s="27" t="s">
        <v>38</v>
      </c>
      <c r="B113" s="28" t="s">
        <v>128</v>
      </c>
      <c r="C113" s="27" t="s">
        <v>435</v>
      </c>
      <c r="D113" s="39">
        <v>45250</v>
      </c>
      <c r="E113" s="28" t="s">
        <v>287</v>
      </c>
      <c r="F113" s="27"/>
      <c r="G113" s="27" t="s">
        <v>47</v>
      </c>
      <c r="H113" s="27"/>
      <c r="I113" s="27"/>
    </row>
    <row r="114" spans="1:9" ht="30" x14ac:dyDescent="0.25">
      <c r="A114" s="27" t="s">
        <v>38</v>
      </c>
      <c r="B114" s="28" t="s">
        <v>38</v>
      </c>
      <c r="C114" s="27" t="s">
        <v>435</v>
      </c>
      <c r="D114" s="39">
        <v>45251</v>
      </c>
      <c r="E114" s="28" t="s">
        <v>288</v>
      </c>
      <c r="F114" s="27" t="s">
        <v>380</v>
      </c>
      <c r="G114" s="27" t="s">
        <v>41</v>
      </c>
      <c r="H114" s="27">
        <v>4</v>
      </c>
      <c r="I114" s="27"/>
    </row>
    <row r="115" spans="1:9" x14ac:dyDescent="0.25">
      <c r="A115" s="27" t="s">
        <v>38</v>
      </c>
      <c r="B115" s="28" t="s">
        <v>128</v>
      </c>
      <c r="C115" s="27" t="s">
        <v>435</v>
      </c>
      <c r="D115" s="39">
        <v>45251</v>
      </c>
      <c r="E115" s="28" t="s">
        <v>289</v>
      </c>
      <c r="F115" s="27"/>
      <c r="G115" s="27" t="s">
        <v>47</v>
      </c>
      <c r="H115" s="27"/>
      <c r="I115" s="27"/>
    </row>
    <row r="116" spans="1:9" x14ac:dyDescent="0.25">
      <c r="A116" s="27" t="s">
        <v>42</v>
      </c>
      <c r="B116" s="28" t="s">
        <v>42</v>
      </c>
      <c r="C116" s="27" t="s">
        <v>435</v>
      </c>
      <c r="D116" s="39">
        <v>45258</v>
      </c>
      <c r="E116" s="28" t="s">
        <v>256</v>
      </c>
      <c r="F116" s="27" t="s">
        <v>123</v>
      </c>
      <c r="G116" s="27" t="s">
        <v>47</v>
      </c>
      <c r="H116" s="27">
        <v>4</v>
      </c>
      <c r="I116" s="27"/>
    </row>
    <row r="117" spans="1:9" x14ac:dyDescent="0.25">
      <c r="A117" s="27" t="s">
        <v>42</v>
      </c>
      <c r="B117" s="28" t="s">
        <v>42</v>
      </c>
      <c r="C117" s="27" t="s">
        <v>435</v>
      </c>
      <c r="D117" s="39">
        <v>45265</v>
      </c>
      <c r="E117" s="28" t="s">
        <v>256</v>
      </c>
      <c r="F117" s="27" t="s">
        <v>382</v>
      </c>
      <c r="G117" s="27" t="s">
        <v>47</v>
      </c>
      <c r="H117" s="27">
        <v>16</v>
      </c>
      <c r="I117" s="27"/>
    </row>
    <row r="118" spans="1:9" x14ac:dyDescent="0.25">
      <c r="A118" s="27" t="s">
        <v>42</v>
      </c>
      <c r="B118" s="28" t="s">
        <v>42</v>
      </c>
      <c r="C118" s="27" t="s">
        <v>435</v>
      </c>
      <c r="D118" s="39">
        <v>45266</v>
      </c>
      <c r="E118" s="28" t="s">
        <v>256</v>
      </c>
      <c r="F118" s="27" t="s">
        <v>97</v>
      </c>
      <c r="G118" s="27" t="s">
        <v>47</v>
      </c>
      <c r="H118" s="27">
        <v>60</v>
      </c>
      <c r="I118" s="27"/>
    </row>
    <row r="119" spans="1:9" ht="30" x14ac:dyDescent="0.25">
      <c r="A119" s="27" t="s">
        <v>38</v>
      </c>
      <c r="B119" s="28" t="s">
        <v>38</v>
      </c>
      <c r="C119" s="27" t="s">
        <v>435</v>
      </c>
      <c r="D119" s="39">
        <v>45266</v>
      </c>
      <c r="E119" s="28" t="s">
        <v>256</v>
      </c>
      <c r="F119" s="27" t="s">
        <v>383</v>
      </c>
      <c r="G119" s="27" t="s">
        <v>47</v>
      </c>
      <c r="H119" s="27">
        <v>45</v>
      </c>
      <c r="I119" s="27"/>
    </row>
    <row r="120" spans="1:9" ht="30" x14ac:dyDescent="0.25">
      <c r="A120" s="27" t="s">
        <v>38</v>
      </c>
      <c r="B120" s="28" t="s">
        <v>38</v>
      </c>
      <c r="C120" s="27" t="s">
        <v>435</v>
      </c>
      <c r="D120" s="39">
        <v>45273</v>
      </c>
      <c r="E120" s="28" t="s">
        <v>255</v>
      </c>
      <c r="F120" s="27" t="s">
        <v>384</v>
      </c>
      <c r="G120" s="27" t="s">
        <v>47</v>
      </c>
      <c r="H120" s="27">
        <v>70</v>
      </c>
      <c r="I120" s="27"/>
    </row>
    <row r="121" spans="1:9" x14ac:dyDescent="0.25">
      <c r="A121" s="27" t="s">
        <v>42</v>
      </c>
      <c r="B121" s="28" t="s">
        <v>42</v>
      </c>
      <c r="C121" s="27" t="s">
        <v>435</v>
      </c>
      <c r="D121" s="39">
        <v>45278</v>
      </c>
      <c r="E121" s="28" t="s">
        <v>256</v>
      </c>
      <c r="F121" s="27" t="s">
        <v>385</v>
      </c>
      <c r="G121" s="27" t="s">
        <v>47</v>
      </c>
      <c r="H121" s="27">
        <v>2</v>
      </c>
      <c r="I121" s="27"/>
    </row>
    <row r="122" spans="1:9" x14ac:dyDescent="0.25">
      <c r="A122" s="27" t="s">
        <v>50</v>
      </c>
      <c r="B122" s="28" t="s">
        <v>129</v>
      </c>
      <c r="C122" s="27" t="s">
        <v>435</v>
      </c>
      <c r="D122" s="39">
        <v>45218</v>
      </c>
      <c r="E122" s="28" t="s">
        <v>290</v>
      </c>
      <c r="F122" s="27" t="s">
        <v>386</v>
      </c>
      <c r="G122" s="27" t="s">
        <v>47</v>
      </c>
      <c r="H122" s="27">
        <v>80</v>
      </c>
      <c r="I122" s="27"/>
    </row>
    <row r="123" spans="1:9" ht="30" x14ac:dyDescent="0.25">
      <c r="A123" s="27" t="s">
        <v>50</v>
      </c>
      <c r="B123" s="28" t="s">
        <v>130</v>
      </c>
      <c r="C123" s="27" t="s">
        <v>435</v>
      </c>
      <c r="D123" s="39">
        <v>45295</v>
      </c>
      <c r="E123" s="28" t="s">
        <v>40</v>
      </c>
      <c r="F123" s="27" t="s">
        <v>376</v>
      </c>
      <c r="G123" s="27" t="s">
        <v>41</v>
      </c>
      <c r="H123" s="27">
        <v>18</v>
      </c>
      <c r="I123" s="27"/>
    </row>
    <row r="124" spans="1:9" ht="30" x14ac:dyDescent="0.25">
      <c r="A124" s="27" t="s">
        <v>50</v>
      </c>
      <c r="B124" s="28" t="s">
        <v>131</v>
      </c>
      <c r="C124" s="27" t="s">
        <v>435</v>
      </c>
      <c r="D124" s="39">
        <v>45295</v>
      </c>
      <c r="E124" s="28" t="s">
        <v>238</v>
      </c>
      <c r="F124" s="27" t="s">
        <v>330</v>
      </c>
      <c r="G124" s="27" t="s">
        <v>41</v>
      </c>
      <c r="H124" s="27">
        <v>1</v>
      </c>
      <c r="I124" s="27"/>
    </row>
    <row r="125" spans="1:9" ht="30" x14ac:dyDescent="0.25">
      <c r="A125" s="27" t="s">
        <v>38</v>
      </c>
      <c r="B125" s="28" t="s">
        <v>132</v>
      </c>
      <c r="C125" s="27" t="s">
        <v>436</v>
      </c>
      <c r="D125" s="39">
        <v>45299</v>
      </c>
      <c r="E125" s="28" t="s">
        <v>291</v>
      </c>
      <c r="F125" s="27" t="s">
        <v>387</v>
      </c>
      <c r="G125" s="27" t="s">
        <v>47</v>
      </c>
      <c r="H125" s="27">
        <v>1550</v>
      </c>
      <c r="I125" s="27"/>
    </row>
    <row r="126" spans="1:9" x14ac:dyDescent="0.25">
      <c r="A126" s="27" t="s">
        <v>38</v>
      </c>
      <c r="B126" s="28" t="s">
        <v>133</v>
      </c>
      <c r="C126" s="27" t="s">
        <v>437</v>
      </c>
      <c r="D126" s="39">
        <v>45301</v>
      </c>
      <c r="E126" s="28" t="s">
        <v>292</v>
      </c>
      <c r="F126" s="27" t="s">
        <v>387</v>
      </c>
      <c r="G126" s="27" t="s">
        <v>47</v>
      </c>
      <c r="H126" s="27">
        <v>30</v>
      </c>
      <c r="I126" s="27"/>
    </row>
    <row r="127" spans="1:9" x14ac:dyDescent="0.25">
      <c r="A127" s="27" t="s">
        <v>38</v>
      </c>
      <c r="B127" s="28" t="s">
        <v>134</v>
      </c>
      <c r="C127" s="27" t="s">
        <v>40</v>
      </c>
      <c r="D127" s="39">
        <v>45301</v>
      </c>
      <c r="E127" s="28" t="s">
        <v>40</v>
      </c>
      <c r="F127" s="27" t="s">
        <v>332</v>
      </c>
      <c r="G127" s="27" t="s">
        <v>47</v>
      </c>
      <c r="H127" s="27">
        <v>25</v>
      </c>
      <c r="I127" s="27"/>
    </row>
    <row r="128" spans="1:9" x14ac:dyDescent="0.25">
      <c r="A128" s="27" t="s">
        <v>50</v>
      </c>
      <c r="B128" s="28" t="s">
        <v>135</v>
      </c>
      <c r="C128" s="27" t="s">
        <v>435</v>
      </c>
      <c r="D128" s="39">
        <v>45301</v>
      </c>
      <c r="E128" s="28" t="s">
        <v>293</v>
      </c>
      <c r="F128" s="27" t="s">
        <v>388</v>
      </c>
      <c r="G128" s="27" t="s">
        <v>47</v>
      </c>
      <c r="H128" s="27">
        <v>8</v>
      </c>
      <c r="I128" s="27"/>
    </row>
    <row r="129" spans="1:9" x14ac:dyDescent="0.25">
      <c r="A129" s="27" t="s">
        <v>50</v>
      </c>
      <c r="B129" s="28" t="s">
        <v>136</v>
      </c>
      <c r="C129" s="27" t="s">
        <v>46</v>
      </c>
      <c r="D129" s="39">
        <v>45308</v>
      </c>
      <c r="E129" s="28" t="s">
        <v>294</v>
      </c>
      <c r="F129" s="27" t="s">
        <v>143</v>
      </c>
      <c r="G129" s="27" t="s">
        <v>47</v>
      </c>
      <c r="H129" s="27">
        <v>15</v>
      </c>
      <c r="I129" s="27"/>
    </row>
    <row r="130" spans="1:9" x14ac:dyDescent="0.25">
      <c r="A130" s="27" t="s">
        <v>50</v>
      </c>
      <c r="B130" s="28" t="s">
        <v>137</v>
      </c>
      <c r="C130" s="27" t="s">
        <v>46</v>
      </c>
      <c r="D130" s="39">
        <v>45310</v>
      </c>
      <c r="E130" s="28" t="s">
        <v>295</v>
      </c>
      <c r="F130" s="27" t="s">
        <v>389</v>
      </c>
      <c r="G130" s="27" t="s">
        <v>47</v>
      </c>
      <c r="H130" s="27">
        <v>1</v>
      </c>
      <c r="I130" s="27"/>
    </row>
    <row r="131" spans="1:9" x14ac:dyDescent="0.25">
      <c r="A131" s="27" t="s">
        <v>50</v>
      </c>
      <c r="B131" s="28" t="s">
        <v>138</v>
      </c>
      <c r="C131" s="27" t="s">
        <v>46</v>
      </c>
      <c r="D131" s="39">
        <v>45314</v>
      </c>
      <c r="E131" s="28" t="s">
        <v>296</v>
      </c>
      <c r="F131" s="27"/>
      <c r="G131" s="27" t="s">
        <v>41</v>
      </c>
      <c r="H131" s="27">
        <v>1</v>
      </c>
      <c r="I131" s="27"/>
    </row>
    <row r="132" spans="1:9" ht="30" x14ac:dyDescent="0.25">
      <c r="A132" s="27" t="s">
        <v>50</v>
      </c>
      <c r="B132" s="28" t="s">
        <v>139</v>
      </c>
      <c r="C132" s="27" t="s">
        <v>46</v>
      </c>
      <c r="D132" s="39">
        <v>45315</v>
      </c>
      <c r="E132" s="28" t="s">
        <v>297</v>
      </c>
      <c r="F132" s="27" t="s">
        <v>390</v>
      </c>
      <c r="G132" s="27" t="s">
        <v>47</v>
      </c>
      <c r="H132" s="27">
        <v>10</v>
      </c>
      <c r="I132" s="27"/>
    </row>
    <row r="133" spans="1:9" ht="45" x14ac:dyDescent="0.25">
      <c r="A133" s="27" t="s">
        <v>38</v>
      </c>
      <c r="B133" s="28" t="s">
        <v>140</v>
      </c>
      <c r="C133" s="27" t="s">
        <v>436</v>
      </c>
      <c r="D133" s="39">
        <v>45316</v>
      </c>
      <c r="E133" s="28" t="s">
        <v>291</v>
      </c>
      <c r="F133" s="27" t="s">
        <v>387</v>
      </c>
      <c r="G133" s="27" t="s">
        <v>47</v>
      </c>
      <c r="H133" s="27">
        <v>1550</v>
      </c>
      <c r="I133" s="27"/>
    </row>
    <row r="134" spans="1:9" ht="30" x14ac:dyDescent="0.25">
      <c r="A134" s="27" t="s">
        <v>50</v>
      </c>
      <c r="B134" s="28" t="s">
        <v>141</v>
      </c>
      <c r="C134" s="27" t="s">
        <v>46</v>
      </c>
      <c r="D134" s="39">
        <v>45317</v>
      </c>
      <c r="E134" s="28" t="s">
        <v>298</v>
      </c>
      <c r="F134" s="27"/>
      <c r="G134" s="27" t="s">
        <v>41</v>
      </c>
      <c r="H134" s="27">
        <v>3</v>
      </c>
      <c r="I134" s="27"/>
    </row>
    <row r="135" spans="1:9" ht="30" x14ac:dyDescent="0.25">
      <c r="A135" s="27" t="s">
        <v>38</v>
      </c>
      <c r="B135" s="28" t="s">
        <v>142</v>
      </c>
      <c r="C135" s="27" t="s">
        <v>436</v>
      </c>
      <c r="D135" s="39">
        <v>45320</v>
      </c>
      <c r="E135" s="28" t="s">
        <v>291</v>
      </c>
      <c r="F135" s="27" t="s">
        <v>387</v>
      </c>
      <c r="G135" s="27" t="s">
        <v>47</v>
      </c>
      <c r="H135" s="27">
        <v>1550</v>
      </c>
      <c r="I135" s="27"/>
    </row>
    <row r="136" spans="1:9" x14ac:dyDescent="0.25">
      <c r="A136" s="27" t="s">
        <v>50</v>
      </c>
      <c r="B136" s="28" t="s">
        <v>143</v>
      </c>
      <c r="C136" s="27" t="s">
        <v>437</v>
      </c>
      <c r="D136" s="39">
        <v>45323</v>
      </c>
      <c r="E136" s="28" t="s">
        <v>292</v>
      </c>
      <c r="F136" s="27" t="s">
        <v>163</v>
      </c>
      <c r="G136" s="27" t="s">
        <v>47</v>
      </c>
      <c r="H136" s="27">
        <v>30</v>
      </c>
      <c r="I136" s="27"/>
    </row>
    <row r="137" spans="1:9" ht="30" x14ac:dyDescent="0.25">
      <c r="A137" s="27" t="s">
        <v>38</v>
      </c>
      <c r="B137" s="28" t="s">
        <v>144</v>
      </c>
      <c r="C137" s="27" t="s">
        <v>436</v>
      </c>
      <c r="D137" s="39">
        <v>45328</v>
      </c>
      <c r="E137" s="28" t="s">
        <v>291</v>
      </c>
      <c r="F137" s="27" t="s">
        <v>387</v>
      </c>
      <c r="G137" s="27" t="s">
        <v>47</v>
      </c>
      <c r="H137" s="27">
        <v>1550</v>
      </c>
      <c r="I137" s="27"/>
    </row>
    <row r="138" spans="1:9" ht="60" x14ac:dyDescent="0.25">
      <c r="A138" s="27" t="s">
        <v>38</v>
      </c>
      <c r="B138" s="28" t="s">
        <v>145</v>
      </c>
      <c r="C138" s="27" t="s">
        <v>437</v>
      </c>
      <c r="D138" s="39">
        <v>45328</v>
      </c>
      <c r="E138" s="28" t="s">
        <v>299</v>
      </c>
      <c r="F138" s="27" t="s">
        <v>328</v>
      </c>
      <c r="G138" s="27" t="s">
        <v>47</v>
      </c>
      <c r="H138" s="27">
        <v>0</v>
      </c>
      <c r="I138" s="27"/>
    </row>
    <row r="139" spans="1:9" x14ac:dyDescent="0.25">
      <c r="A139" s="27" t="s">
        <v>50</v>
      </c>
      <c r="B139" s="28" t="s">
        <v>146</v>
      </c>
      <c r="C139" s="27" t="s">
        <v>437</v>
      </c>
      <c r="D139" s="39">
        <v>45330</v>
      </c>
      <c r="E139" s="28" t="s">
        <v>292</v>
      </c>
      <c r="F139" s="27" t="s">
        <v>391</v>
      </c>
      <c r="G139" s="27" t="s">
        <v>47</v>
      </c>
      <c r="H139" s="27">
        <v>30</v>
      </c>
      <c r="I139" s="27"/>
    </row>
    <row r="140" spans="1:9" x14ac:dyDescent="0.25">
      <c r="A140" s="27" t="s">
        <v>38</v>
      </c>
      <c r="B140" s="28" t="s">
        <v>147</v>
      </c>
      <c r="C140" s="27" t="s">
        <v>436</v>
      </c>
      <c r="D140" s="39">
        <v>45335</v>
      </c>
      <c r="E140" s="28" t="s">
        <v>291</v>
      </c>
      <c r="F140" s="27" t="s">
        <v>387</v>
      </c>
      <c r="G140" s="27" t="s">
        <v>47</v>
      </c>
      <c r="H140" s="27">
        <v>1550</v>
      </c>
      <c r="I140" s="27"/>
    </row>
    <row r="141" spans="1:9" x14ac:dyDescent="0.25">
      <c r="A141" s="27" t="s">
        <v>50</v>
      </c>
      <c r="B141" s="28" t="s">
        <v>148</v>
      </c>
      <c r="C141" s="27" t="s">
        <v>437</v>
      </c>
      <c r="D141" s="39">
        <v>45337</v>
      </c>
      <c r="E141" s="28" t="s">
        <v>292</v>
      </c>
      <c r="F141" s="27" t="s">
        <v>392</v>
      </c>
      <c r="G141" s="27" t="s">
        <v>47</v>
      </c>
      <c r="H141" s="27">
        <v>30</v>
      </c>
      <c r="I141" s="27"/>
    </row>
    <row r="142" spans="1:9" x14ac:dyDescent="0.25">
      <c r="A142" s="27" t="s">
        <v>50</v>
      </c>
      <c r="B142" s="28" t="s">
        <v>149</v>
      </c>
      <c r="C142" s="27" t="s">
        <v>435</v>
      </c>
      <c r="D142" s="39">
        <v>45337</v>
      </c>
      <c r="E142" s="28" t="s">
        <v>300</v>
      </c>
      <c r="F142" s="27" t="s">
        <v>393</v>
      </c>
      <c r="G142" s="27" t="s">
        <v>47</v>
      </c>
      <c r="H142" s="27">
        <v>175</v>
      </c>
      <c r="I142" s="27"/>
    </row>
    <row r="143" spans="1:9" x14ac:dyDescent="0.25">
      <c r="A143" s="27" t="s">
        <v>50</v>
      </c>
      <c r="B143" s="28" t="s">
        <v>150</v>
      </c>
      <c r="C143" s="27" t="s">
        <v>40</v>
      </c>
      <c r="D143" s="39">
        <v>45341</v>
      </c>
      <c r="E143" s="28" t="s">
        <v>40</v>
      </c>
      <c r="F143" s="27" t="s">
        <v>143</v>
      </c>
      <c r="G143" s="27" t="s">
        <v>47</v>
      </c>
      <c r="H143" s="27">
        <v>35</v>
      </c>
      <c r="I143" s="27"/>
    </row>
    <row r="144" spans="1:9" ht="30" x14ac:dyDescent="0.25">
      <c r="A144" s="27" t="s">
        <v>50</v>
      </c>
      <c r="B144" s="28" t="s">
        <v>151</v>
      </c>
      <c r="C144" s="27" t="s">
        <v>435</v>
      </c>
      <c r="D144" s="39">
        <v>45342</v>
      </c>
      <c r="E144" s="28" t="s">
        <v>238</v>
      </c>
      <c r="F144" s="27" t="s">
        <v>143</v>
      </c>
      <c r="G144" s="27" t="s">
        <v>47</v>
      </c>
      <c r="H144" s="27">
        <v>6</v>
      </c>
      <c r="I144" s="27"/>
    </row>
    <row r="145" spans="1:9" x14ac:dyDescent="0.25">
      <c r="A145" s="27" t="s">
        <v>50</v>
      </c>
      <c r="B145" s="28" t="s">
        <v>152</v>
      </c>
      <c r="C145" s="27" t="s">
        <v>40</v>
      </c>
      <c r="D145" s="39">
        <v>45343</v>
      </c>
      <c r="E145" s="28" t="s">
        <v>40</v>
      </c>
      <c r="F145" s="27" t="s">
        <v>394</v>
      </c>
      <c r="G145" s="27" t="s">
        <v>47</v>
      </c>
      <c r="H145" s="27">
        <v>1</v>
      </c>
      <c r="I145" s="27"/>
    </row>
    <row r="146" spans="1:9" x14ac:dyDescent="0.25">
      <c r="A146" s="27" t="s">
        <v>50</v>
      </c>
      <c r="B146" s="28" t="s">
        <v>153</v>
      </c>
      <c r="C146" s="27" t="s">
        <v>437</v>
      </c>
      <c r="D146" s="39">
        <v>45344</v>
      </c>
      <c r="E146" s="28" t="s">
        <v>292</v>
      </c>
      <c r="F146" s="27" t="s">
        <v>153</v>
      </c>
      <c r="G146" s="27" t="s">
        <v>47</v>
      </c>
      <c r="H146" s="27">
        <v>30</v>
      </c>
      <c r="I146" s="27"/>
    </row>
    <row r="147" spans="1:9" x14ac:dyDescent="0.25">
      <c r="A147" s="27" t="s">
        <v>50</v>
      </c>
      <c r="B147" s="28" t="s">
        <v>154</v>
      </c>
      <c r="C147" s="27" t="s">
        <v>40</v>
      </c>
      <c r="D147" s="39">
        <v>45344</v>
      </c>
      <c r="E147" s="28" t="s">
        <v>40</v>
      </c>
      <c r="F147" s="27" t="s">
        <v>395</v>
      </c>
      <c r="G147" s="27" t="s">
        <v>47</v>
      </c>
      <c r="H147" s="27">
        <v>1</v>
      </c>
      <c r="I147" s="27"/>
    </row>
    <row r="148" spans="1:9" ht="30" x14ac:dyDescent="0.25">
      <c r="A148" s="27" t="s">
        <v>50</v>
      </c>
      <c r="B148" s="28" t="s">
        <v>155</v>
      </c>
      <c r="C148" s="27" t="s">
        <v>40</v>
      </c>
      <c r="D148" s="39">
        <v>45346</v>
      </c>
      <c r="E148" s="28" t="s">
        <v>40</v>
      </c>
      <c r="F148" s="27" t="s">
        <v>396</v>
      </c>
      <c r="G148" s="27" t="s">
        <v>47</v>
      </c>
      <c r="H148" s="27">
        <v>11</v>
      </c>
      <c r="I148" s="27"/>
    </row>
    <row r="149" spans="1:9" x14ac:dyDescent="0.25">
      <c r="A149" s="27" t="s">
        <v>50</v>
      </c>
      <c r="B149" s="28" t="s">
        <v>156</v>
      </c>
      <c r="C149" s="27" t="s">
        <v>436</v>
      </c>
      <c r="D149" s="39">
        <v>45348</v>
      </c>
      <c r="E149" s="28" t="s">
        <v>291</v>
      </c>
      <c r="F149" s="27" t="s">
        <v>387</v>
      </c>
      <c r="G149" s="27" t="s">
        <v>47</v>
      </c>
      <c r="H149" s="27">
        <v>1550</v>
      </c>
      <c r="I149" s="27"/>
    </row>
    <row r="150" spans="1:9" x14ac:dyDescent="0.25">
      <c r="A150" s="27" t="s">
        <v>50</v>
      </c>
      <c r="B150" s="28" t="s">
        <v>157</v>
      </c>
      <c r="C150" s="27" t="s">
        <v>40</v>
      </c>
      <c r="D150" s="39">
        <v>45349</v>
      </c>
      <c r="E150" s="28" t="s">
        <v>40</v>
      </c>
      <c r="F150" s="27" t="s">
        <v>397</v>
      </c>
      <c r="G150" s="27" t="s">
        <v>47</v>
      </c>
      <c r="H150" s="27">
        <v>6</v>
      </c>
      <c r="I150" s="27"/>
    </row>
    <row r="151" spans="1:9" x14ac:dyDescent="0.25">
      <c r="A151" s="27" t="s">
        <v>50</v>
      </c>
      <c r="B151" s="28" t="s">
        <v>158</v>
      </c>
      <c r="C151" s="27" t="s">
        <v>40</v>
      </c>
      <c r="D151" s="39">
        <v>45349</v>
      </c>
      <c r="E151" s="28" t="s">
        <v>40</v>
      </c>
      <c r="F151" s="27" t="s">
        <v>395</v>
      </c>
      <c r="G151" s="27" t="s">
        <v>47</v>
      </c>
      <c r="H151" s="27">
        <v>10</v>
      </c>
      <c r="I151" s="27"/>
    </row>
    <row r="152" spans="1:9" x14ac:dyDescent="0.25">
      <c r="A152" s="27" t="s">
        <v>50</v>
      </c>
      <c r="B152" s="28" t="s">
        <v>159</v>
      </c>
      <c r="C152" s="27" t="s">
        <v>435</v>
      </c>
      <c r="D152" s="39">
        <v>45349</v>
      </c>
      <c r="E152" s="28" t="s">
        <v>301</v>
      </c>
      <c r="F152" s="27" t="s">
        <v>397</v>
      </c>
      <c r="G152" s="27" t="s">
        <v>47</v>
      </c>
      <c r="H152" s="27">
        <v>4</v>
      </c>
      <c r="I152" s="27"/>
    </row>
    <row r="153" spans="1:9" ht="30" x14ac:dyDescent="0.25">
      <c r="A153" s="27" t="s">
        <v>50</v>
      </c>
      <c r="B153" s="28" t="s">
        <v>160</v>
      </c>
      <c r="C153" s="27" t="s">
        <v>40</v>
      </c>
      <c r="D153" s="39">
        <v>45350</v>
      </c>
      <c r="E153" s="28" t="s">
        <v>40</v>
      </c>
      <c r="F153" s="27" t="s">
        <v>393</v>
      </c>
      <c r="G153" s="27" t="s">
        <v>47</v>
      </c>
      <c r="H153" s="27">
        <v>35</v>
      </c>
      <c r="I153" s="27"/>
    </row>
    <row r="154" spans="1:9" x14ac:dyDescent="0.25">
      <c r="A154" s="27" t="s">
        <v>50</v>
      </c>
      <c r="B154" s="28" t="s">
        <v>161</v>
      </c>
      <c r="C154" s="27" t="s">
        <v>40</v>
      </c>
      <c r="D154" s="39">
        <v>45350</v>
      </c>
      <c r="E154" s="28" t="s">
        <v>40</v>
      </c>
      <c r="F154" s="27" t="s">
        <v>143</v>
      </c>
      <c r="G154" s="27" t="s">
        <v>47</v>
      </c>
      <c r="H154" s="27">
        <v>4</v>
      </c>
      <c r="I154" s="27"/>
    </row>
    <row r="155" spans="1:9" x14ac:dyDescent="0.25">
      <c r="A155" s="27" t="s">
        <v>50</v>
      </c>
      <c r="B155" s="28" t="s">
        <v>162</v>
      </c>
      <c r="C155" s="27" t="s">
        <v>435</v>
      </c>
      <c r="D155" s="39">
        <v>45357</v>
      </c>
      <c r="E155" s="28" t="s">
        <v>302</v>
      </c>
      <c r="F155" s="27" t="s">
        <v>398</v>
      </c>
      <c r="G155" s="27" t="s">
        <v>41</v>
      </c>
      <c r="H155" s="27">
        <v>35</v>
      </c>
      <c r="I155" s="27"/>
    </row>
    <row r="156" spans="1:9" x14ac:dyDescent="0.25">
      <c r="A156" s="27" t="s">
        <v>50</v>
      </c>
      <c r="B156" s="28" t="s">
        <v>163</v>
      </c>
      <c r="C156" s="27" t="s">
        <v>437</v>
      </c>
      <c r="D156" s="39">
        <v>45358</v>
      </c>
      <c r="E156" s="28" t="s">
        <v>292</v>
      </c>
      <c r="F156" s="27" t="s">
        <v>163</v>
      </c>
      <c r="G156" s="27" t="s">
        <v>47</v>
      </c>
      <c r="H156" s="27">
        <v>30</v>
      </c>
      <c r="I156" s="27"/>
    </row>
    <row r="157" spans="1:9" x14ac:dyDescent="0.25">
      <c r="A157" s="27" t="s">
        <v>50</v>
      </c>
      <c r="B157" s="28" t="s">
        <v>164</v>
      </c>
      <c r="C157" s="27" t="s">
        <v>435</v>
      </c>
      <c r="D157" s="39">
        <v>45363</v>
      </c>
      <c r="E157" s="28" t="s">
        <v>303</v>
      </c>
      <c r="F157" s="27" t="s">
        <v>399</v>
      </c>
      <c r="G157" s="27" t="s">
        <v>41</v>
      </c>
      <c r="H157" s="27">
        <v>21</v>
      </c>
      <c r="I157" s="27"/>
    </row>
    <row r="158" spans="1:9" x14ac:dyDescent="0.25">
      <c r="A158" s="27" t="s">
        <v>50</v>
      </c>
      <c r="B158" s="28" t="s">
        <v>165</v>
      </c>
      <c r="C158" s="27" t="s">
        <v>437</v>
      </c>
      <c r="D158" s="39">
        <v>45365</v>
      </c>
      <c r="E158" s="28" t="s">
        <v>292</v>
      </c>
      <c r="F158" s="27" t="s">
        <v>391</v>
      </c>
      <c r="G158" s="27" t="s">
        <v>47</v>
      </c>
      <c r="H158" s="27">
        <v>30</v>
      </c>
      <c r="I158" s="27"/>
    </row>
    <row r="159" spans="1:9" ht="30" x14ac:dyDescent="0.25">
      <c r="A159" s="27" t="s">
        <v>50</v>
      </c>
      <c r="B159" s="28" t="s">
        <v>166</v>
      </c>
      <c r="C159" s="27" t="s">
        <v>435</v>
      </c>
      <c r="D159" s="39">
        <v>45365</v>
      </c>
      <c r="E159" s="28" t="s">
        <v>304</v>
      </c>
      <c r="F159" s="27" t="s">
        <v>143</v>
      </c>
      <c r="G159" s="27" t="s">
        <v>47</v>
      </c>
      <c r="H159" s="27">
        <v>1</v>
      </c>
      <c r="I159" s="27"/>
    </row>
    <row r="160" spans="1:9" x14ac:dyDescent="0.25">
      <c r="A160" s="27" t="s">
        <v>50</v>
      </c>
      <c r="B160" s="28" t="s">
        <v>167</v>
      </c>
      <c r="C160" s="27" t="s">
        <v>435</v>
      </c>
      <c r="D160" s="39">
        <v>45365</v>
      </c>
      <c r="E160" s="28" t="s">
        <v>305</v>
      </c>
      <c r="F160" s="27" t="s">
        <v>143</v>
      </c>
      <c r="G160" s="27" t="s">
        <v>47</v>
      </c>
      <c r="H160" s="27">
        <v>1</v>
      </c>
      <c r="I160" s="27"/>
    </row>
    <row r="161" spans="1:9" ht="30" x14ac:dyDescent="0.25">
      <c r="A161" s="27" t="s">
        <v>38</v>
      </c>
      <c r="B161" s="28" t="s">
        <v>168</v>
      </c>
      <c r="C161" s="27" t="s">
        <v>40</v>
      </c>
      <c r="D161" s="39">
        <v>45366</v>
      </c>
      <c r="E161" s="28" t="s">
        <v>40</v>
      </c>
      <c r="F161" s="27" t="s">
        <v>400</v>
      </c>
      <c r="G161" s="27" t="s">
        <v>434</v>
      </c>
      <c r="H161" s="27">
        <v>8</v>
      </c>
      <c r="I161" s="27"/>
    </row>
    <row r="162" spans="1:9" x14ac:dyDescent="0.25">
      <c r="A162" s="27" t="s">
        <v>50</v>
      </c>
      <c r="B162" s="28" t="s">
        <v>147</v>
      </c>
      <c r="C162" s="27" t="s">
        <v>436</v>
      </c>
      <c r="D162" s="39">
        <v>45366</v>
      </c>
      <c r="E162" s="28" t="s">
        <v>291</v>
      </c>
      <c r="F162" s="27" t="s">
        <v>387</v>
      </c>
      <c r="G162" s="27" t="s">
        <v>47</v>
      </c>
      <c r="H162" s="27">
        <v>1550</v>
      </c>
      <c r="I162" s="27"/>
    </row>
    <row r="163" spans="1:9" x14ac:dyDescent="0.25">
      <c r="A163" s="27" t="s">
        <v>50</v>
      </c>
      <c r="B163" s="28" t="s">
        <v>169</v>
      </c>
      <c r="C163" s="27" t="s">
        <v>435</v>
      </c>
      <c r="D163" s="39">
        <v>45370</v>
      </c>
      <c r="E163" s="28" t="s">
        <v>285</v>
      </c>
      <c r="F163" s="27" t="s">
        <v>328</v>
      </c>
      <c r="G163" s="27" t="s">
        <v>47</v>
      </c>
      <c r="H163" s="27">
        <v>13</v>
      </c>
      <c r="I163" s="27"/>
    </row>
    <row r="164" spans="1:9" x14ac:dyDescent="0.25">
      <c r="A164" s="27" t="s">
        <v>50</v>
      </c>
      <c r="B164" s="28" t="s">
        <v>170</v>
      </c>
      <c r="C164" s="27" t="s">
        <v>40</v>
      </c>
      <c r="D164" s="39">
        <v>45371</v>
      </c>
      <c r="E164" s="28" t="s">
        <v>40</v>
      </c>
      <c r="F164" s="27" t="s">
        <v>401</v>
      </c>
      <c r="G164" s="27" t="s">
        <v>47</v>
      </c>
      <c r="H164" s="27">
        <v>1</v>
      </c>
      <c r="I164" s="27"/>
    </row>
    <row r="165" spans="1:9" ht="45" x14ac:dyDescent="0.25">
      <c r="A165" s="27" t="s">
        <v>50</v>
      </c>
      <c r="B165" s="28" t="s">
        <v>171</v>
      </c>
      <c r="C165" s="27" t="s">
        <v>40</v>
      </c>
      <c r="D165" s="39">
        <v>45371</v>
      </c>
      <c r="E165" s="28" t="s">
        <v>40</v>
      </c>
      <c r="F165" s="27" t="s">
        <v>402</v>
      </c>
      <c r="G165" s="27" t="s">
        <v>47</v>
      </c>
      <c r="H165" s="27">
        <v>1</v>
      </c>
      <c r="I165" s="27"/>
    </row>
    <row r="166" spans="1:9" x14ac:dyDescent="0.25">
      <c r="A166" s="27" t="s">
        <v>50</v>
      </c>
      <c r="B166" s="28" t="s">
        <v>172</v>
      </c>
      <c r="C166" s="27" t="s">
        <v>40</v>
      </c>
      <c r="D166" s="39">
        <v>45372</v>
      </c>
      <c r="E166" s="28" t="s">
        <v>40</v>
      </c>
      <c r="F166" s="27" t="s">
        <v>403</v>
      </c>
      <c r="G166" s="27" t="s">
        <v>47</v>
      </c>
      <c r="H166" s="27">
        <v>2</v>
      </c>
      <c r="I166" s="27"/>
    </row>
    <row r="167" spans="1:9" ht="30" x14ac:dyDescent="0.25">
      <c r="A167" s="27" t="s">
        <v>50</v>
      </c>
      <c r="B167" s="28" t="s">
        <v>173</v>
      </c>
      <c r="C167" s="27" t="s">
        <v>435</v>
      </c>
      <c r="D167" s="39">
        <v>45372</v>
      </c>
      <c r="E167" s="28" t="s">
        <v>304</v>
      </c>
      <c r="F167" s="27" t="s">
        <v>394</v>
      </c>
      <c r="G167" s="27" t="s">
        <v>434</v>
      </c>
      <c r="H167" s="27">
        <v>2</v>
      </c>
      <c r="I167" s="27"/>
    </row>
    <row r="168" spans="1:9" x14ac:dyDescent="0.25">
      <c r="A168" s="27" t="s">
        <v>50</v>
      </c>
      <c r="B168" s="28" t="s">
        <v>148</v>
      </c>
      <c r="C168" s="27" t="s">
        <v>437</v>
      </c>
      <c r="D168" s="39">
        <v>45372</v>
      </c>
      <c r="E168" s="28" t="s">
        <v>292</v>
      </c>
      <c r="F168" s="27" t="s">
        <v>392</v>
      </c>
      <c r="G168" s="27" t="s">
        <v>47</v>
      </c>
      <c r="H168" s="27">
        <v>30</v>
      </c>
      <c r="I168" s="27"/>
    </row>
    <row r="169" spans="1:9" x14ac:dyDescent="0.25">
      <c r="A169" s="27" t="s">
        <v>50</v>
      </c>
      <c r="B169" s="28" t="s">
        <v>174</v>
      </c>
      <c r="C169" s="27" t="s">
        <v>40</v>
      </c>
      <c r="D169" s="39">
        <v>45373</v>
      </c>
      <c r="E169" s="28" t="s">
        <v>40</v>
      </c>
      <c r="F169" s="27" t="s">
        <v>397</v>
      </c>
      <c r="G169" s="27" t="s">
        <v>47</v>
      </c>
      <c r="H169" s="27">
        <v>4</v>
      </c>
      <c r="I169" s="27"/>
    </row>
    <row r="170" spans="1:9" x14ac:dyDescent="0.25">
      <c r="A170" s="27" t="s">
        <v>50</v>
      </c>
      <c r="B170" s="28" t="s">
        <v>175</v>
      </c>
      <c r="C170" s="27" t="s">
        <v>437</v>
      </c>
      <c r="D170" s="39">
        <v>45373</v>
      </c>
      <c r="E170" s="28" t="s">
        <v>306</v>
      </c>
      <c r="F170" s="27" t="s">
        <v>404</v>
      </c>
      <c r="G170" s="27" t="s">
        <v>47</v>
      </c>
      <c r="H170" s="27">
        <v>100</v>
      </c>
      <c r="I170" s="27"/>
    </row>
    <row r="171" spans="1:9" x14ac:dyDescent="0.25">
      <c r="A171" s="27" t="s">
        <v>50</v>
      </c>
      <c r="B171" s="28" t="s">
        <v>176</v>
      </c>
      <c r="C171" s="27" t="s">
        <v>40</v>
      </c>
      <c r="D171" s="39">
        <v>45376</v>
      </c>
      <c r="E171" s="28" t="s">
        <v>307</v>
      </c>
      <c r="F171" s="27" t="s">
        <v>405</v>
      </c>
      <c r="G171" s="27" t="s">
        <v>47</v>
      </c>
      <c r="H171" s="27">
        <v>5</v>
      </c>
      <c r="I171" s="27"/>
    </row>
    <row r="172" spans="1:9" x14ac:dyDescent="0.25">
      <c r="A172" s="27" t="s">
        <v>50</v>
      </c>
      <c r="B172" s="28" t="s">
        <v>177</v>
      </c>
      <c r="C172" s="27" t="s">
        <v>40</v>
      </c>
      <c r="D172" s="39">
        <v>45377</v>
      </c>
      <c r="E172" s="28" t="s">
        <v>40</v>
      </c>
      <c r="F172" s="27" t="s">
        <v>406</v>
      </c>
      <c r="G172" s="27" t="s">
        <v>41</v>
      </c>
      <c r="H172" s="27">
        <v>1</v>
      </c>
      <c r="I172" s="27"/>
    </row>
    <row r="173" spans="1:9" x14ac:dyDescent="0.25">
      <c r="A173" s="27" t="s">
        <v>38</v>
      </c>
      <c r="B173" s="28" t="s">
        <v>178</v>
      </c>
      <c r="C173" s="27" t="s">
        <v>435</v>
      </c>
      <c r="D173" s="39">
        <v>45377</v>
      </c>
      <c r="E173" s="28" t="s">
        <v>308</v>
      </c>
      <c r="F173" s="27" t="s">
        <v>407</v>
      </c>
      <c r="G173" s="27" t="s">
        <v>434</v>
      </c>
      <c r="H173" s="27">
        <v>75</v>
      </c>
      <c r="I173" s="27"/>
    </row>
    <row r="174" spans="1:9" ht="30" x14ac:dyDescent="0.25">
      <c r="A174" s="27" t="s">
        <v>50</v>
      </c>
      <c r="B174" s="28" t="s">
        <v>179</v>
      </c>
      <c r="C174" s="27" t="s">
        <v>435</v>
      </c>
      <c r="D174" s="39">
        <v>45378</v>
      </c>
      <c r="E174" s="28" t="s">
        <v>285</v>
      </c>
      <c r="F174" s="27" t="s">
        <v>408</v>
      </c>
      <c r="G174" s="27" t="s">
        <v>47</v>
      </c>
      <c r="H174" s="27">
        <v>27</v>
      </c>
      <c r="I174" s="27"/>
    </row>
    <row r="175" spans="1:9" x14ac:dyDescent="0.25">
      <c r="A175" s="27" t="s">
        <v>50</v>
      </c>
      <c r="B175" s="28" t="s">
        <v>180</v>
      </c>
      <c r="C175" s="27" t="s">
        <v>40</v>
      </c>
      <c r="D175" s="39">
        <v>45379</v>
      </c>
      <c r="E175" s="28" t="s">
        <v>40</v>
      </c>
      <c r="F175" s="27" t="s">
        <v>163</v>
      </c>
      <c r="G175" s="27" t="s">
        <v>434</v>
      </c>
      <c r="H175" s="27">
        <v>1</v>
      </c>
      <c r="I175" s="27"/>
    </row>
    <row r="176" spans="1:9" x14ac:dyDescent="0.25">
      <c r="A176" s="27" t="s">
        <v>50</v>
      </c>
      <c r="B176" s="28" t="s">
        <v>153</v>
      </c>
      <c r="C176" s="27" t="s">
        <v>437</v>
      </c>
      <c r="D176" s="39">
        <v>45379</v>
      </c>
      <c r="E176" s="28" t="s">
        <v>292</v>
      </c>
      <c r="F176" s="27" t="s">
        <v>153</v>
      </c>
      <c r="G176" s="27" t="s">
        <v>47</v>
      </c>
      <c r="H176" s="27">
        <v>30</v>
      </c>
      <c r="I176" s="27"/>
    </row>
    <row r="177" spans="1:9" ht="30" x14ac:dyDescent="0.25">
      <c r="A177" s="27" t="s">
        <v>50</v>
      </c>
      <c r="B177" s="28" t="s">
        <v>181</v>
      </c>
      <c r="C177" s="27" t="s">
        <v>437</v>
      </c>
      <c r="D177" s="39">
        <v>45380</v>
      </c>
      <c r="E177" s="28" t="s">
        <v>309</v>
      </c>
      <c r="F177" s="27" t="s">
        <v>405</v>
      </c>
      <c r="G177" s="27" t="s">
        <v>47</v>
      </c>
      <c r="H177" s="27">
        <v>13000</v>
      </c>
      <c r="I177" s="27"/>
    </row>
    <row r="178" spans="1:9" ht="30" x14ac:dyDescent="0.25">
      <c r="A178" s="27" t="s">
        <v>38</v>
      </c>
      <c r="B178" s="28" t="s">
        <v>182</v>
      </c>
      <c r="C178" s="27" t="s">
        <v>435</v>
      </c>
      <c r="D178" s="39">
        <v>45384</v>
      </c>
      <c r="E178" s="28" t="s">
        <v>310</v>
      </c>
      <c r="F178" s="27" t="s">
        <v>409</v>
      </c>
      <c r="G178" s="27" t="s">
        <v>47</v>
      </c>
      <c r="H178" s="27">
        <v>35</v>
      </c>
      <c r="I178" s="27"/>
    </row>
    <row r="179" spans="1:9" x14ac:dyDescent="0.25">
      <c r="A179" s="27" t="s">
        <v>50</v>
      </c>
      <c r="B179" s="28" t="s">
        <v>183</v>
      </c>
      <c r="C179" s="27" t="s">
        <v>46</v>
      </c>
      <c r="D179" s="39">
        <v>45384</v>
      </c>
      <c r="E179" s="28" t="s">
        <v>311</v>
      </c>
      <c r="F179" s="27" t="s">
        <v>410</v>
      </c>
      <c r="G179" s="27" t="s">
        <v>47</v>
      </c>
      <c r="H179" s="27">
        <v>2</v>
      </c>
      <c r="I179" s="27"/>
    </row>
    <row r="180" spans="1:9" x14ac:dyDescent="0.25">
      <c r="A180" s="27" t="s">
        <v>50</v>
      </c>
      <c r="B180" s="28" t="s">
        <v>184</v>
      </c>
      <c r="C180" s="27" t="s">
        <v>436</v>
      </c>
      <c r="D180" s="39">
        <v>45384</v>
      </c>
      <c r="E180" s="28" t="s">
        <v>291</v>
      </c>
      <c r="F180" s="27" t="s">
        <v>387</v>
      </c>
      <c r="G180" s="27" t="s">
        <v>47</v>
      </c>
      <c r="H180" s="27">
        <v>1550</v>
      </c>
      <c r="I180" s="27"/>
    </row>
    <row r="181" spans="1:9" x14ac:dyDescent="0.25">
      <c r="A181" s="27" t="s">
        <v>50</v>
      </c>
      <c r="B181" s="28" t="s">
        <v>185</v>
      </c>
      <c r="C181" s="27" t="s">
        <v>46</v>
      </c>
      <c r="D181" s="39">
        <v>45385</v>
      </c>
      <c r="E181" s="28" t="s">
        <v>311</v>
      </c>
      <c r="F181" s="27" t="s">
        <v>143</v>
      </c>
      <c r="G181" s="27" t="s">
        <v>47</v>
      </c>
      <c r="H181" s="27">
        <v>1</v>
      </c>
      <c r="I181" s="27"/>
    </row>
    <row r="182" spans="1:9" x14ac:dyDescent="0.25">
      <c r="A182" s="27" t="s">
        <v>50</v>
      </c>
      <c r="B182" s="28" t="s">
        <v>163</v>
      </c>
      <c r="C182" s="27" t="s">
        <v>437</v>
      </c>
      <c r="D182" s="39">
        <v>45386</v>
      </c>
      <c r="E182" s="28" t="s">
        <v>292</v>
      </c>
      <c r="F182" s="27" t="s">
        <v>163</v>
      </c>
      <c r="G182" s="27" t="s">
        <v>47</v>
      </c>
      <c r="H182" s="27">
        <v>30</v>
      </c>
      <c r="I182" s="27"/>
    </row>
    <row r="183" spans="1:9" x14ac:dyDescent="0.25">
      <c r="A183" s="27" t="s">
        <v>50</v>
      </c>
      <c r="B183" s="28" t="s">
        <v>152</v>
      </c>
      <c r="C183" s="27" t="s">
        <v>40</v>
      </c>
      <c r="D183" s="39">
        <v>45391</v>
      </c>
      <c r="E183" s="28" t="s">
        <v>40</v>
      </c>
      <c r="F183" s="27" t="s">
        <v>394</v>
      </c>
      <c r="G183" s="27" t="s">
        <v>434</v>
      </c>
      <c r="H183" s="27">
        <v>1</v>
      </c>
      <c r="I183" s="27"/>
    </row>
    <row r="184" spans="1:9" x14ac:dyDescent="0.25">
      <c r="A184" s="27" t="s">
        <v>50</v>
      </c>
      <c r="B184" s="28" t="s">
        <v>186</v>
      </c>
      <c r="C184" s="27" t="s">
        <v>46</v>
      </c>
      <c r="D184" s="39">
        <v>45392</v>
      </c>
      <c r="E184" s="28" t="s">
        <v>305</v>
      </c>
      <c r="F184" s="27" t="s">
        <v>143</v>
      </c>
      <c r="G184" s="27" t="s">
        <v>47</v>
      </c>
      <c r="H184" s="27">
        <v>1</v>
      </c>
      <c r="I184" s="27"/>
    </row>
    <row r="185" spans="1:9" x14ac:dyDescent="0.25">
      <c r="A185" s="27" t="s">
        <v>50</v>
      </c>
      <c r="B185" s="28" t="s">
        <v>187</v>
      </c>
      <c r="C185" s="27" t="s">
        <v>40</v>
      </c>
      <c r="D185" s="39">
        <v>45393</v>
      </c>
      <c r="E185" s="28" t="s">
        <v>40</v>
      </c>
      <c r="F185" s="27" t="s">
        <v>411</v>
      </c>
      <c r="G185" s="27" t="s">
        <v>47</v>
      </c>
      <c r="H185" s="27">
        <v>1</v>
      </c>
      <c r="I185" s="27"/>
    </row>
    <row r="186" spans="1:9" ht="30" x14ac:dyDescent="0.25">
      <c r="A186" s="27" t="s">
        <v>50</v>
      </c>
      <c r="B186" s="28" t="s">
        <v>188</v>
      </c>
      <c r="C186" s="27" t="s">
        <v>46</v>
      </c>
      <c r="D186" s="39">
        <v>45394</v>
      </c>
      <c r="E186" s="28" t="s">
        <v>304</v>
      </c>
      <c r="F186" s="27" t="s">
        <v>412</v>
      </c>
      <c r="G186" s="27" t="s">
        <v>47</v>
      </c>
      <c r="H186" s="27">
        <v>4</v>
      </c>
      <c r="I186" s="27"/>
    </row>
    <row r="187" spans="1:9" ht="30" x14ac:dyDescent="0.25">
      <c r="A187" s="27" t="s">
        <v>50</v>
      </c>
      <c r="B187" s="28" t="s">
        <v>189</v>
      </c>
      <c r="C187" s="27" t="s">
        <v>46</v>
      </c>
      <c r="D187" s="39">
        <v>45397</v>
      </c>
      <c r="E187" s="28" t="s">
        <v>304</v>
      </c>
      <c r="F187" s="27" t="s">
        <v>198</v>
      </c>
      <c r="G187" s="27" t="s">
        <v>47</v>
      </c>
      <c r="H187" s="27">
        <v>1</v>
      </c>
      <c r="I187" s="27"/>
    </row>
    <row r="188" spans="1:9" x14ac:dyDescent="0.25">
      <c r="A188" s="27" t="s">
        <v>38</v>
      </c>
      <c r="B188" s="28" t="s">
        <v>190</v>
      </c>
      <c r="C188" s="27" t="s">
        <v>436</v>
      </c>
      <c r="D188" s="39">
        <v>45397</v>
      </c>
      <c r="E188" s="28" t="s">
        <v>291</v>
      </c>
      <c r="F188" s="27" t="s">
        <v>387</v>
      </c>
      <c r="G188" s="27" t="s">
        <v>47</v>
      </c>
      <c r="H188" s="27">
        <v>1550</v>
      </c>
      <c r="I188" s="27"/>
    </row>
    <row r="189" spans="1:9" x14ac:dyDescent="0.25">
      <c r="A189" s="27" t="s">
        <v>50</v>
      </c>
      <c r="B189" s="28" t="s">
        <v>191</v>
      </c>
      <c r="C189" s="27" t="s">
        <v>40</v>
      </c>
      <c r="D189" s="39">
        <v>45398</v>
      </c>
      <c r="E189" s="28" t="s">
        <v>40</v>
      </c>
      <c r="F189" s="27" t="s">
        <v>413</v>
      </c>
      <c r="G189" s="27" t="s">
        <v>47</v>
      </c>
      <c r="H189" s="27">
        <v>2</v>
      </c>
      <c r="I189" s="27"/>
    </row>
    <row r="190" spans="1:9" x14ac:dyDescent="0.25">
      <c r="A190" s="27" t="s">
        <v>50</v>
      </c>
      <c r="B190" s="28" t="s">
        <v>192</v>
      </c>
      <c r="C190" s="27" t="s">
        <v>40</v>
      </c>
      <c r="D190" s="39">
        <v>45399</v>
      </c>
      <c r="E190" s="28" t="s">
        <v>40</v>
      </c>
      <c r="F190" s="27" t="s">
        <v>414</v>
      </c>
      <c r="G190" s="27" t="s">
        <v>47</v>
      </c>
      <c r="H190" s="27">
        <v>1</v>
      </c>
      <c r="I190" s="27"/>
    </row>
    <row r="191" spans="1:9" ht="30" x14ac:dyDescent="0.25">
      <c r="A191" s="27" t="s">
        <v>50</v>
      </c>
      <c r="B191" s="28" t="s">
        <v>193</v>
      </c>
      <c r="C191" s="27" t="s">
        <v>46</v>
      </c>
      <c r="D191" s="39">
        <v>45405</v>
      </c>
      <c r="E191" s="28" t="s">
        <v>312</v>
      </c>
      <c r="F191" s="27" t="s">
        <v>143</v>
      </c>
      <c r="G191" s="27" t="s">
        <v>434</v>
      </c>
      <c r="H191" s="27">
        <v>2</v>
      </c>
      <c r="I191" s="27"/>
    </row>
    <row r="192" spans="1:9" x14ac:dyDescent="0.25">
      <c r="A192" s="27" t="s">
        <v>50</v>
      </c>
      <c r="B192" s="28" t="s">
        <v>194</v>
      </c>
      <c r="C192" s="27" t="s">
        <v>46</v>
      </c>
      <c r="D192" s="39">
        <v>45407</v>
      </c>
      <c r="E192" s="28" t="s">
        <v>305</v>
      </c>
      <c r="F192" s="27" t="s">
        <v>415</v>
      </c>
      <c r="G192" s="27" t="s">
        <v>434</v>
      </c>
      <c r="H192" s="27">
        <v>8</v>
      </c>
      <c r="I192" s="27"/>
    </row>
    <row r="193" spans="1:9" x14ac:dyDescent="0.25">
      <c r="A193" s="27" t="s">
        <v>50</v>
      </c>
      <c r="B193" s="28" t="s">
        <v>172</v>
      </c>
      <c r="C193" s="27" t="s">
        <v>40</v>
      </c>
      <c r="D193" s="39">
        <v>45407</v>
      </c>
      <c r="E193" s="28" t="s">
        <v>40</v>
      </c>
      <c r="F193" s="27" t="s">
        <v>416</v>
      </c>
      <c r="G193" s="27" t="s">
        <v>47</v>
      </c>
      <c r="H193" s="27">
        <v>2</v>
      </c>
      <c r="I193" s="27"/>
    </row>
    <row r="194" spans="1:9" x14ac:dyDescent="0.25">
      <c r="A194" s="27" t="s">
        <v>50</v>
      </c>
      <c r="B194" s="28" t="s">
        <v>195</v>
      </c>
      <c r="C194" s="27" t="s">
        <v>46</v>
      </c>
      <c r="D194" s="39">
        <v>45408</v>
      </c>
      <c r="E194" s="28" t="s">
        <v>313</v>
      </c>
      <c r="F194" s="27" t="s">
        <v>405</v>
      </c>
      <c r="G194" s="27" t="s">
        <v>47</v>
      </c>
      <c r="H194" s="27">
        <v>20</v>
      </c>
      <c r="I194" s="27"/>
    </row>
    <row r="195" spans="1:9" x14ac:dyDescent="0.25">
      <c r="A195" s="27" t="s">
        <v>50</v>
      </c>
      <c r="B195" s="28" t="s">
        <v>196</v>
      </c>
      <c r="C195" s="27" t="s">
        <v>46</v>
      </c>
      <c r="D195" s="39">
        <v>45413</v>
      </c>
      <c r="E195" s="28" t="s">
        <v>293</v>
      </c>
      <c r="F195" s="27" t="s">
        <v>417</v>
      </c>
      <c r="G195" s="27" t="s">
        <v>47</v>
      </c>
      <c r="H195" s="27">
        <v>4</v>
      </c>
      <c r="I195" s="27"/>
    </row>
    <row r="196" spans="1:9" x14ac:dyDescent="0.25">
      <c r="A196" s="27" t="s">
        <v>50</v>
      </c>
      <c r="B196" s="28" t="s">
        <v>197</v>
      </c>
      <c r="C196" s="27" t="s">
        <v>436</v>
      </c>
      <c r="D196" s="39">
        <v>45413</v>
      </c>
      <c r="E196" s="28" t="s">
        <v>291</v>
      </c>
      <c r="F196" s="27" t="s">
        <v>387</v>
      </c>
      <c r="G196" s="27" t="s">
        <v>47</v>
      </c>
      <c r="H196" s="27">
        <v>1550</v>
      </c>
      <c r="I196" s="27"/>
    </row>
    <row r="197" spans="1:9" x14ac:dyDescent="0.25">
      <c r="A197" s="27" t="s">
        <v>50</v>
      </c>
      <c r="B197" s="28" t="s">
        <v>198</v>
      </c>
      <c r="C197" s="27" t="s">
        <v>40</v>
      </c>
      <c r="D197" s="39">
        <v>45418</v>
      </c>
      <c r="E197" s="28" t="s">
        <v>40</v>
      </c>
      <c r="F197" s="27" t="s">
        <v>418</v>
      </c>
      <c r="G197" s="27" t="s">
        <v>47</v>
      </c>
      <c r="H197" s="27">
        <v>2</v>
      </c>
      <c r="I197" s="27"/>
    </row>
    <row r="198" spans="1:9" ht="30" x14ac:dyDescent="0.25">
      <c r="A198" s="27" t="s">
        <v>50</v>
      </c>
      <c r="B198" s="28" t="s">
        <v>199</v>
      </c>
      <c r="C198" s="27" t="s">
        <v>46</v>
      </c>
      <c r="D198" s="39">
        <v>45420</v>
      </c>
      <c r="E198" s="28" t="s">
        <v>314</v>
      </c>
      <c r="F198" s="27" t="s">
        <v>419</v>
      </c>
      <c r="G198" s="27" t="s">
        <v>47</v>
      </c>
      <c r="H198" s="27">
        <v>45</v>
      </c>
      <c r="I198" s="27"/>
    </row>
    <row r="199" spans="1:9" x14ac:dyDescent="0.25">
      <c r="A199" s="27" t="s">
        <v>50</v>
      </c>
      <c r="B199" s="28" t="s">
        <v>56</v>
      </c>
      <c r="C199" s="27" t="s">
        <v>46</v>
      </c>
      <c r="D199" s="39">
        <v>45422</v>
      </c>
      <c r="E199" s="28" t="s">
        <v>315</v>
      </c>
      <c r="F199" s="27" t="s">
        <v>405</v>
      </c>
      <c r="G199" s="27" t="s">
        <v>47</v>
      </c>
      <c r="H199" s="27">
        <v>16</v>
      </c>
      <c r="I199" s="27"/>
    </row>
    <row r="200" spans="1:9" x14ac:dyDescent="0.25">
      <c r="A200" s="27" t="s">
        <v>50</v>
      </c>
      <c r="B200" s="28" t="s">
        <v>200</v>
      </c>
      <c r="C200" s="27" t="s">
        <v>40</v>
      </c>
      <c r="D200" s="39">
        <v>45422</v>
      </c>
      <c r="E200" s="28" t="s">
        <v>40</v>
      </c>
      <c r="F200" s="27" t="s">
        <v>397</v>
      </c>
      <c r="G200" s="27" t="s">
        <v>47</v>
      </c>
      <c r="H200" s="27">
        <v>4</v>
      </c>
      <c r="I200" s="27"/>
    </row>
    <row r="201" spans="1:9" x14ac:dyDescent="0.25">
      <c r="A201" s="27" t="s">
        <v>50</v>
      </c>
      <c r="B201" s="28" t="s">
        <v>201</v>
      </c>
      <c r="C201" s="27" t="s">
        <v>40</v>
      </c>
      <c r="D201" s="39">
        <v>45425</v>
      </c>
      <c r="E201" s="28" t="s">
        <v>40</v>
      </c>
      <c r="F201" s="27" t="s">
        <v>420</v>
      </c>
      <c r="G201" s="27" t="s">
        <v>434</v>
      </c>
      <c r="H201" s="27">
        <v>4</v>
      </c>
      <c r="I201" s="27"/>
    </row>
    <row r="202" spans="1:9" x14ac:dyDescent="0.25">
      <c r="A202" s="27" t="s">
        <v>50</v>
      </c>
      <c r="B202" s="28" t="s">
        <v>202</v>
      </c>
      <c r="C202" s="27" t="s">
        <v>46</v>
      </c>
      <c r="D202" s="39">
        <v>45429</v>
      </c>
      <c r="E202" s="28" t="s">
        <v>316</v>
      </c>
      <c r="F202" s="27" t="s">
        <v>421</v>
      </c>
      <c r="G202" s="27" t="s">
        <v>47</v>
      </c>
      <c r="H202" s="27">
        <v>2</v>
      </c>
      <c r="I202" s="27"/>
    </row>
    <row r="203" spans="1:9" x14ac:dyDescent="0.25">
      <c r="A203" s="27" t="s">
        <v>50</v>
      </c>
      <c r="B203" s="28" t="s">
        <v>203</v>
      </c>
      <c r="C203" s="27" t="s">
        <v>46</v>
      </c>
      <c r="D203" s="39">
        <v>45433</v>
      </c>
      <c r="E203" s="28" t="s">
        <v>317</v>
      </c>
      <c r="F203" s="27" t="s">
        <v>422</v>
      </c>
      <c r="G203" s="27" t="s">
        <v>47</v>
      </c>
      <c r="H203" s="27">
        <v>60</v>
      </c>
      <c r="I203" s="27"/>
    </row>
    <row r="204" spans="1:9" x14ac:dyDescent="0.25">
      <c r="A204" s="27" t="s">
        <v>50</v>
      </c>
      <c r="B204" s="28" t="s">
        <v>204</v>
      </c>
      <c r="C204" s="27" t="s">
        <v>46</v>
      </c>
      <c r="D204" s="39">
        <v>45435</v>
      </c>
      <c r="E204" s="28" t="s">
        <v>318</v>
      </c>
      <c r="F204" s="27" t="s">
        <v>163</v>
      </c>
      <c r="G204" s="27" t="s">
        <v>47</v>
      </c>
      <c r="H204" s="27">
        <v>40</v>
      </c>
      <c r="I204" s="27"/>
    </row>
    <row r="205" spans="1:9" x14ac:dyDescent="0.25">
      <c r="A205" s="27" t="s">
        <v>38</v>
      </c>
      <c r="B205" s="28" t="s">
        <v>205</v>
      </c>
      <c r="C205" s="27" t="s">
        <v>40</v>
      </c>
      <c r="D205" s="39">
        <v>45436</v>
      </c>
      <c r="E205" s="28" t="s">
        <v>40</v>
      </c>
      <c r="F205" s="27" t="s">
        <v>402</v>
      </c>
      <c r="G205" s="27" t="s">
        <v>47</v>
      </c>
      <c r="H205" s="27">
        <v>1</v>
      </c>
      <c r="I205" s="27"/>
    </row>
    <row r="206" spans="1:9" x14ac:dyDescent="0.25">
      <c r="A206" s="27" t="s">
        <v>50</v>
      </c>
      <c r="B206" s="28" t="s">
        <v>206</v>
      </c>
      <c r="C206" s="27" t="s">
        <v>46</v>
      </c>
      <c r="D206" s="39">
        <v>45441</v>
      </c>
      <c r="E206" s="28" t="s">
        <v>305</v>
      </c>
      <c r="F206" s="27" t="s">
        <v>143</v>
      </c>
      <c r="G206" s="27" t="s">
        <v>47</v>
      </c>
      <c r="H206" s="27">
        <v>2</v>
      </c>
      <c r="I206" s="27"/>
    </row>
    <row r="207" spans="1:9" ht="30" x14ac:dyDescent="0.25">
      <c r="A207" s="27" t="s">
        <v>50</v>
      </c>
      <c r="B207" s="28" t="s">
        <v>207</v>
      </c>
      <c r="C207" s="27" t="s">
        <v>46</v>
      </c>
      <c r="D207" s="39">
        <v>45441</v>
      </c>
      <c r="E207" s="28" t="s">
        <v>319</v>
      </c>
      <c r="F207" s="27" t="s">
        <v>423</v>
      </c>
      <c r="G207" s="27" t="s">
        <v>47</v>
      </c>
      <c r="H207" s="27">
        <v>30</v>
      </c>
      <c r="I207" s="27"/>
    </row>
    <row r="208" spans="1:9" ht="30" x14ac:dyDescent="0.25">
      <c r="A208" s="27" t="s">
        <v>50</v>
      </c>
      <c r="B208" s="28" t="s">
        <v>208</v>
      </c>
      <c r="C208" s="27" t="s">
        <v>46</v>
      </c>
      <c r="D208" s="39">
        <v>45442</v>
      </c>
      <c r="E208" s="28" t="s">
        <v>304</v>
      </c>
      <c r="F208" s="27" t="s">
        <v>424</v>
      </c>
      <c r="G208" s="27" t="s">
        <v>434</v>
      </c>
      <c r="H208" s="27">
        <v>2</v>
      </c>
      <c r="I208" s="27"/>
    </row>
    <row r="209" spans="1:9" x14ac:dyDescent="0.25">
      <c r="A209" s="27" t="s">
        <v>50</v>
      </c>
      <c r="B209" s="28" t="s">
        <v>141</v>
      </c>
      <c r="C209" s="27" t="s">
        <v>46</v>
      </c>
      <c r="D209" s="39">
        <v>45443</v>
      </c>
      <c r="E209" s="28" t="s">
        <v>320</v>
      </c>
      <c r="F209" s="27" t="s">
        <v>425</v>
      </c>
      <c r="G209" s="27" t="s">
        <v>47</v>
      </c>
      <c r="H209" s="27">
        <v>1</v>
      </c>
      <c r="I209" s="27"/>
    </row>
    <row r="210" spans="1:9" x14ac:dyDescent="0.25">
      <c r="A210" s="27" t="s">
        <v>50</v>
      </c>
      <c r="B210" s="28" t="s">
        <v>209</v>
      </c>
      <c r="C210" s="27" t="s">
        <v>46</v>
      </c>
      <c r="D210" s="39">
        <v>45447</v>
      </c>
      <c r="E210" s="28" t="s">
        <v>47</v>
      </c>
      <c r="F210" s="27"/>
      <c r="G210" s="27" t="s">
        <v>47</v>
      </c>
      <c r="H210" s="27"/>
      <c r="I210" s="27"/>
    </row>
    <row r="211" spans="1:9" x14ac:dyDescent="0.25">
      <c r="A211" s="27" t="s">
        <v>50</v>
      </c>
      <c r="B211" s="28" t="s">
        <v>210</v>
      </c>
      <c r="C211" s="27" t="s">
        <v>46</v>
      </c>
      <c r="D211" s="39">
        <v>45448</v>
      </c>
      <c r="E211" s="28" t="s">
        <v>321</v>
      </c>
      <c r="F211" s="27" t="s">
        <v>409</v>
      </c>
      <c r="G211" s="27" t="s">
        <v>47</v>
      </c>
      <c r="H211" s="27">
        <v>175</v>
      </c>
      <c r="I211" s="27"/>
    </row>
    <row r="212" spans="1:9" x14ac:dyDescent="0.25">
      <c r="A212" s="27" t="s">
        <v>50</v>
      </c>
      <c r="B212" s="28" t="s">
        <v>56</v>
      </c>
      <c r="C212" s="27" t="s">
        <v>46</v>
      </c>
      <c r="D212" s="39">
        <v>45450</v>
      </c>
      <c r="E212" s="28" t="s">
        <v>305</v>
      </c>
      <c r="F212" s="27" t="s">
        <v>405</v>
      </c>
      <c r="G212" s="27" t="s">
        <v>47</v>
      </c>
      <c r="H212" s="27">
        <v>1</v>
      </c>
      <c r="I212" s="27"/>
    </row>
    <row r="213" spans="1:9" x14ac:dyDescent="0.25">
      <c r="A213" s="27" t="s">
        <v>38</v>
      </c>
      <c r="B213" s="28" t="s">
        <v>211</v>
      </c>
      <c r="C213" s="27" t="s">
        <v>46</v>
      </c>
      <c r="D213" s="39">
        <v>45455</v>
      </c>
      <c r="E213" s="28" t="s">
        <v>317</v>
      </c>
      <c r="F213" s="27" t="s">
        <v>330</v>
      </c>
      <c r="G213" s="27" t="s">
        <v>47</v>
      </c>
      <c r="H213" s="27">
        <v>50</v>
      </c>
      <c r="I213" s="27"/>
    </row>
    <row r="214" spans="1:9" ht="30" x14ac:dyDescent="0.25">
      <c r="A214" s="27" t="s">
        <v>50</v>
      </c>
      <c r="B214" s="28" t="s">
        <v>212</v>
      </c>
      <c r="C214" s="27" t="s">
        <v>46</v>
      </c>
      <c r="D214" s="39">
        <v>45456</v>
      </c>
      <c r="E214" s="28" t="s">
        <v>322</v>
      </c>
      <c r="F214" s="27" t="s">
        <v>426</v>
      </c>
      <c r="G214" s="27" t="s">
        <v>47</v>
      </c>
      <c r="H214" s="27">
        <v>19</v>
      </c>
      <c r="I214" s="27"/>
    </row>
    <row r="215" spans="1:9" x14ac:dyDescent="0.25">
      <c r="A215" s="27" t="s">
        <v>50</v>
      </c>
      <c r="B215" s="28" t="s">
        <v>213</v>
      </c>
      <c r="C215" s="27" t="s">
        <v>40</v>
      </c>
      <c r="D215" s="39">
        <v>45457</v>
      </c>
      <c r="E215" s="28" t="s">
        <v>40</v>
      </c>
      <c r="F215" s="27" t="s">
        <v>397</v>
      </c>
      <c r="G215" s="27" t="s">
        <v>47</v>
      </c>
      <c r="H215" s="27">
        <v>3</v>
      </c>
      <c r="I215" s="27"/>
    </row>
    <row r="216" spans="1:9" x14ac:dyDescent="0.25">
      <c r="A216" s="27" t="s">
        <v>50</v>
      </c>
      <c r="B216" s="28" t="s">
        <v>56</v>
      </c>
      <c r="C216" s="27" t="s">
        <v>46</v>
      </c>
      <c r="D216" s="39">
        <v>45461</v>
      </c>
      <c r="E216" s="28" t="s">
        <v>315</v>
      </c>
      <c r="F216" s="27" t="s">
        <v>405</v>
      </c>
      <c r="G216" s="27" t="s">
        <v>47</v>
      </c>
      <c r="H216" s="27">
        <v>19</v>
      </c>
      <c r="I216" s="27"/>
    </row>
    <row r="217" spans="1:9" x14ac:dyDescent="0.25">
      <c r="A217" s="27" t="s">
        <v>50</v>
      </c>
      <c r="B217" s="28" t="s">
        <v>214</v>
      </c>
      <c r="C217" s="27" t="s">
        <v>40</v>
      </c>
      <c r="D217" s="39">
        <v>45463</v>
      </c>
      <c r="E217" s="28" t="s">
        <v>40</v>
      </c>
      <c r="F217" s="27" t="s">
        <v>427</v>
      </c>
      <c r="G217" s="27" t="s">
        <v>434</v>
      </c>
      <c r="H217" s="27">
        <v>2</v>
      </c>
      <c r="I217" s="27"/>
    </row>
    <row r="218" spans="1:9" x14ac:dyDescent="0.25">
      <c r="A218" s="27" t="s">
        <v>50</v>
      </c>
      <c r="B218" s="28" t="s">
        <v>214</v>
      </c>
      <c r="C218" s="27" t="s">
        <v>40</v>
      </c>
      <c r="D218" s="39">
        <v>45467</v>
      </c>
      <c r="E218" s="28" t="s">
        <v>40</v>
      </c>
      <c r="F218" s="27" t="s">
        <v>427</v>
      </c>
      <c r="G218" s="27" t="s">
        <v>434</v>
      </c>
      <c r="H218" s="27">
        <v>2</v>
      </c>
      <c r="I218" s="27"/>
    </row>
    <row r="219" spans="1:9" x14ac:dyDescent="0.25">
      <c r="A219" s="27" t="s">
        <v>50</v>
      </c>
      <c r="B219" s="28" t="s">
        <v>172</v>
      </c>
      <c r="C219" s="27" t="s">
        <v>40</v>
      </c>
      <c r="D219" s="39">
        <v>45468</v>
      </c>
      <c r="E219" s="28" t="s">
        <v>40</v>
      </c>
      <c r="F219" s="27" t="s">
        <v>416</v>
      </c>
      <c r="G219" s="27" t="s">
        <v>47</v>
      </c>
      <c r="H219" s="27">
        <v>8</v>
      </c>
      <c r="I219" s="27"/>
    </row>
    <row r="220" spans="1:9" x14ac:dyDescent="0.25">
      <c r="A220" s="27" t="s">
        <v>50</v>
      </c>
      <c r="B220" s="28" t="s">
        <v>215</v>
      </c>
      <c r="C220" s="27" t="s">
        <v>40</v>
      </c>
      <c r="D220" s="39">
        <v>45468</v>
      </c>
      <c r="E220" s="28" t="s">
        <v>40</v>
      </c>
      <c r="F220" s="27"/>
      <c r="G220" s="27" t="s">
        <v>41</v>
      </c>
      <c r="H220" s="27"/>
      <c r="I220" s="27"/>
    </row>
    <row r="221" spans="1:9" ht="30" x14ac:dyDescent="0.25">
      <c r="A221" s="27" t="s">
        <v>50</v>
      </c>
      <c r="B221" s="28" t="s">
        <v>216</v>
      </c>
      <c r="C221" s="27" t="s">
        <v>40</v>
      </c>
      <c r="D221" s="39">
        <v>45468</v>
      </c>
      <c r="E221" s="28" t="s">
        <v>40</v>
      </c>
      <c r="F221" s="27" t="s">
        <v>428</v>
      </c>
      <c r="G221" s="27" t="s">
        <v>47</v>
      </c>
      <c r="H221" s="27">
        <v>4</v>
      </c>
      <c r="I221" s="27"/>
    </row>
    <row r="222" spans="1:9" x14ac:dyDescent="0.25">
      <c r="A222" s="27" t="s">
        <v>50</v>
      </c>
      <c r="B222" s="28" t="s">
        <v>217</v>
      </c>
      <c r="C222" s="27" t="s">
        <v>40</v>
      </c>
      <c r="D222" s="39">
        <v>45469</v>
      </c>
      <c r="E222" s="28" t="s">
        <v>40</v>
      </c>
      <c r="F222" s="27" t="s">
        <v>429</v>
      </c>
      <c r="G222" s="27" t="s">
        <v>41</v>
      </c>
      <c r="H222" s="27"/>
      <c r="I222" s="27"/>
    </row>
    <row r="223" spans="1:9" x14ac:dyDescent="0.25">
      <c r="A223" s="27" t="s">
        <v>50</v>
      </c>
      <c r="B223" s="28" t="s">
        <v>218</v>
      </c>
      <c r="C223" s="27" t="s">
        <v>40</v>
      </c>
      <c r="D223" s="39">
        <v>45469</v>
      </c>
      <c r="E223" s="28" t="s">
        <v>40</v>
      </c>
      <c r="F223" s="27" t="s">
        <v>429</v>
      </c>
      <c r="G223" s="27" t="s">
        <v>47</v>
      </c>
      <c r="H223" s="27">
        <v>5</v>
      </c>
      <c r="I223" s="27"/>
    </row>
    <row r="224" spans="1:9" x14ac:dyDescent="0.25">
      <c r="A224" s="27" t="s">
        <v>50</v>
      </c>
      <c r="B224" s="28" t="s">
        <v>219</v>
      </c>
      <c r="C224" s="27" t="s">
        <v>46</v>
      </c>
      <c r="D224" s="39">
        <v>45470</v>
      </c>
      <c r="E224" s="28" t="s">
        <v>248</v>
      </c>
      <c r="F224" s="27" t="s">
        <v>430</v>
      </c>
      <c r="G224" s="27" t="s">
        <v>47</v>
      </c>
      <c r="H224" s="27">
        <v>30</v>
      </c>
      <c r="I224" s="27"/>
    </row>
    <row r="225" spans="1:9" x14ac:dyDescent="0.25">
      <c r="A225" s="27" t="s">
        <v>50</v>
      </c>
      <c r="B225" s="28" t="s">
        <v>220</v>
      </c>
      <c r="C225" s="27" t="s">
        <v>46</v>
      </c>
      <c r="D225" s="39">
        <v>45470</v>
      </c>
      <c r="E225" s="28" t="s">
        <v>248</v>
      </c>
      <c r="F225" s="27" t="s">
        <v>431</v>
      </c>
      <c r="G225" s="27" t="s">
        <v>434</v>
      </c>
      <c r="H225" s="27">
        <v>2</v>
      </c>
      <c r="I225" s="27"/>
    </row>
    <row r="226" spans="1:9" x14ac:dyDescent="0.25">
      <c r="A226" s="27" t="s">
        <v>50</v>
      </c>
      <c r="B226" s="28" t="s">
        <v>214</v>
      </c>
      <c r="C226" s="27" t="s">
        <v>40</v>
      </c>
      <c r="D226" s="39">
        <v>45471</v>
      </c>
      <c r="E226" s="28" t="s">
        <v>40</v>
      </c>
      <c r="F226" s="27" t="s">
        <v>427</v>
      </c>
      <c r="G226" s="27" t="s">
        <v>434</v>
      </c>
      <c r="H226" s="27">
        <v>2</v>
      </c>
      <c r="I226" s="27"/>
    </row>
    <row r="227" spans="1:9" x14ac:dyDescent="0.25">
      <c r="A227" s="27" t="s">
        <v>50</v>
      </c>
      <c r="B227" s="28" t="s">
        <v>221</v>
      </c>
      <c r="C227" s="27" t="s">
        <v>46</v>
      </c>
      <c r="D227" s="39">
        <v>45471</v>
      </c>
      <c r="E227" s="28" t="s">
        <v>323</v>
      </c>
      <c r="F227" s="27" t="s">
        <v>417</v>
      </c>
      <c r="G227" s="27" t="s">
        <v>47</v>
      </c>
      <c r="H227" s="27">
        <v>1</v>
      </c>
      <c r="I227" s="27"/>
    </row>
    <row r="228" spans="1:9" x14ac:dyDescent="0.25">
      <c r="A228" s="27" t="s">
        <v>50</v>
      </c>
      <c r="B228" s="28" t="s">
        <v>222</v>
      </c>
      <c r="C228" s="27" t="s">
        <v>437</v>
      </c>
      <c r="D228" s="39">
        <v>45393</v>
      </c>
      <c r="E228" s="28" t="s">
        <v>292</v>
      </c>
      <c r="F228" s="27"/>
      <c r="G228" s="27" t="s">
        <v>47</v>
      </c>
      <c r="H228" s="27">
        <v>30</v>
      </c>
      <c r="I228" s="27"/>
    </row>
    <row r="229" spans="1:9" x14ac:dyDescent="0.25">
      <c r="A229" s="27" t="s">
        <v>50</v>
      </c>
      <c r="B229" s="28" t="s">
        <v>223</v>
      </c>
      <c r="C229" s="27" t="s">
        <v>437</v>
      </c>
      <c r="D229" s="39">
        <v>45400</v>
      </c>
      <c r="E229" s="28" t="s">
        <v>292</v>
      </c>
      <c r="F229" s="27"/>
      <c r="G229" s="27" t="s">
        <v>47</v>
      </c>
      <c r="H229" s="27">
        <v>30</v>
      </c>
      <c r="I229" s="27"/>
    </row>
    <row r="230" spans="1:9" x14ac:dyDescent="0.25">
      <c r="A230" s="27" t="s">
        <v>50</v>
      </c>
      <c r="B230" s="28" t="s">
        <v>224</v>
      </c>
      <c r="C230" s="27" t="s">
        <v>437</v>
      </c>
      <c r="D230" s="39">
        <v>45181</v>
      </c>
      <c r="E230" s="28" t="s">
        <v>324</v>
      </c>
      <c r="F230" s="27" t="s">
        <v>432</v>
      </c>
      <c r="G230" s="27" t="s">
        <v>41</v>
      </c>
      <c r="H230" s="27">
        <v>12</v>
      </c>
      <c r="I230" s="27"/>
    </row>
    <row r="231" spans="1:9" x14ac:dyDescent="0.25">
      <c r="A231" s="27" t="s">
        <v>50</v>
      </c>
      <c r="B231" s="28" t="s">
        <v>225</v>
      </c>
      <c r="C231" s="27" t="s">
        <v>46</v>
      </c>
      <c r="D231" s="39">
        <v>45365</v>
      </c>
      <c r="E231" s="28" t="s">
        <v>47</v>
      </c>
      <c r="F231" s="27" t="s">
        <v>47</v>
      </c>
      <c r="G231" s="27" t="s">
        <v>47</v>
      </c>
      <c r="H231" s="27">
        <v>9000</v>
      </c>
      <c r="I231" s="27"/>
    </row>
    <row r="232" spans="1:9" x14ac:dyDescent="0.25">
      <c r="A232" s="27" t="s">
        <v>50</v>
      </c>
      <c r="B232" s="28" t="s">
        <v>226</v>
      </c>
      <c r="C232" s="27" t="s">
        <v>46</v>
      </c>
      <c r="D232" s="39">
        <v>45365</v>
      </c>
      <c r="E232" s="28" t="s">
        <v>325</v>
      </c>
      <c r="F232" s="27" t="s">
        <v>433</v>
      </c>
      <c r="G232" s="27" t="s">
        <v>434</v>
      </c>
      <c r="H232" s="27">
        <v>4</v>
      </c>
      <c r="I232" s="27"/>
    </row>
    <row r="233" spans="1:9" x14ac:dyDescent="0.25">
      <c r="A233" s="27" t="s">
        <v>38</v>
      </c>
      <c r="B233" s="28" t="s">
        <v>227</v>
      </c>
      <c r="C233" s="27" t="s">
        <v>437</v>
      </c>
      <c r="D233" s="39">
        <v>45414</v>
      </c>
      <c r="E233" s="28" t="s">
        <v>292</v>
      </c>
      <c r="F233" s="27" t="s">
        <v>387</v>
      </c>
      <c r="G233" s="27" t="s">
        <v>47</v>
      </c>
      <c r="H233" s="27">
        <v>30</v>
      </c>
      <c r="I233" s="27"/>
    </row>
    <row r="234" spans="1:9" x14ac:dyDescent="0.25">
      <c r="A234" s="27" t="s">
        <v>38</v>
      </c>
      <c r="B234" s="28" t="s">
        <v>228</v>
      </c>
      <c r="C234" s="27" t="s">
        <v>437</v>
      </c>
      <c r="D234" s="39">
        <v>45470</v>
      </c>
      <c r="E234" s="28" t="s">
        <v>292</v>
      </c>
      <c r="F234" s="27" t="s">
        <v>163</v>
      </c>
      <c r="G234" s="27" t="s">
        <v>47</v>
      </c>
      <c r="H234" s="27">
        <v>30</v>
      </c>
      <c r="I234" s="27"/>
    </row>
    <row r="235" spans="1:9" x14ac:dyDescent="0.25">
      <c r="A235" s="27"/>
      <c r="B235" s="28"/>
      <c r="C235" s="27"/>
      <c r="D235" s="39"/>
      <c r="E235" s="28"/>
      <c r="F235" s="27"/>
      <c r="G235" s="27"/>
      <c r="H235" s="27"/>
      <c r="I235" s="27"/>
    </row>
    <row r="236" spans="1:9" x14ac:dyDescent="0.25">
      <c r="A236" s="27"/>
      <c r="B236" s="28"/>
      <c r="C236" s="27"/>
      <c r="D236" s="39"/>
      <c r="E236" s="28"/>
      <c r="F236" s="27"/>
      <c r="G236" s="27"/>
      <c r="H236" s="27"/>
      <c r="I236" s="27"/>
    </row>
    <row r="237" spans="1:9" x14ac:dyDescent="0.25">
      <c r="A237" s="27"/>
      <c r="B237" s="28"/>
      <c r="C237" s="27"/>
      <c r="D237" s="39"/>
      <c r="E237" s="28"/>
      <c r="F237" s="27"/>
      <c r="G237" s="27"/>
      <c r="H237" s="27"/>
      <c r="I237" s="27"/>
    </row>
    <row r="238" spans="1:9" x14ac:dyDescent="0.25">
      <c r="A238" s="27"/>
      <c r="B238" s="28"/>
      <c r="C238" s="27"/>
      <c r="D238" s="39"/>
      <c r="E238" s="28"/>
      <c r="F238" s="27"/>
      <c r="G238" s="27"/>
      <c r="H238" s="27"/>
      <c r="I238" s="27"/>
    </row>
    <row r="239" spans="1:9" x14ac:dyDescent="0.25">
      <c r="A239" s="27"/>
      <c r="B239" s="28"/>
      <c r="C239" s="27"/>
      <c r="D239" s="39"/>
      <c r="E239" s="28"/>
      <c r="F239" s="27"/>
      <c r="G239" s="27"/>
      <c r="H239" s="27"/>
      <c r="I239" s="27"/>
    </row>
    <row r="240" spans="1:9" x14ac:dyDescent="0.25">
      <c r="A240" s="27"/>
      <c r="B240" s="28"/>
      <c r="C240" s="27"/>
      <c r="D240" s="39"/>
      <c r="E240" s="28"/>
      <c r="F240" s="27"/>
      <c r="G240" s="27"/>
      <c r="H240" s="27"/>
      <c r="I240" s="27"/>
    </row>
    <row r="241" spans="1:9" x14ac:dyDescent="0.25">
      <c r="A241" s="27"/>
      <c r="B241" s="28"/>
      <c r="C241" s="27"/>
      <c r="D241" s="39"/>
      <c r="E241" s="28"/>
      <c r="F241" s="27"/>
      <c r="G241" s="27"/>
      <c r="H241" s="27"/>
      <c r="I241" s="27"/>
    </row>
    <row r="242" spans="1:9" x14ac:dyDescent="0.25">
      <c r="A242" s="27"/>
      <c r="B242" s="28"/>
      <c r="C242" s="27"/>
      <c r="D242" s="39"/>
      <c r="E242" s="28"/>
      <c r="F242" s="27"/>
      <c r="G242" s="27"/>
      <c r="H242" s="27"/>
      <c r="I242" s="27"/>
    </row>
    <row r="243" spans="1:9" x14ac:dyDescent="0.25">
      <c r="A243" s="27"/>
      <c r="B243" s="28"/>
      <c r="C243" s="27"/>
      <c r="D243" s="39"/>
      <c r="E243" s="28"/>
      <c r="F243" s="27"/>
      <c r="G243" s="27"/>
      <c r="H243" s="27"/>
      <c r="I243" s="27"/>
    </row>
    <row r="244" spans="1:9" x14ac:dyDescent="0.25">
      <c r="A244" s="27"/>
      <c r="B244" s="28"/>
      <c r="C244" s="27"/>
      <c r="D244" s="39"/>
      <c r="E244" s="28"/>
      <c r="F244" s="27"/>
      <c r="G244" s="27"/>
      <c r="H244" s="27"/>
      <c r="I244" s="27"/>
    </row>
    <row r="245" spans="1:9" x14ac:dyDescent="0.25">
      <c r="A245" s="27"/>
      <c r="B245" s="28"/>
      <c r="C245" s="27"/>
      <c r="D245" s="39"/>
      <c r="E245" s="28"/>
      <c r="F245" s="27"/>
      <c r="G245" s="27"/>
      <c r="H245" s="27"/>
      <c r="I245" s="27"/>
    </row>
    <row r="246" spans="1:9" x14ac:dyDescent="0.25">
      <c r="A246" s="27"/>
      <c r="B246" s="28"/>
      <c r="C246" s="27"/>
      <c r="D246" s="39"/>
      <c r="E246" s="28"/>
      <c r="F246" s="27"/>
      <c r="G246" s="27"/>
      <c r="H246" s="27"/>
      <c r="I246" s="27"/>
    </row>
    <row r="247" spans="1:9" x14ac:dyDescent="0.25">
      <c r="A247" s="27"/>
      <c r="B247" s="28"/>
      <c r="C247" s="27"/>
      <c r="D247" s="39"/>
      <c r="E247" s="28"/>
      <c r="F247" s="27"/>
      <c r="G247" s="27"/>
      <c r="H247" s="27"/>
      <c r="I247" s="27"/>
    </row>
    <row r="248" spans="1:9" x14ac:dyDescent="0.25">
      <c r="A248" s="27"/>
      <c r="B248" s="28"/>
      <c r="C248" s="27"/>
      <c r="D248" s="39"/>
      <c r="E248" s="28"/>
      <c r="F248" s="27"/>
      <c r="G248" s="27"/>
      <c r="H248" s="27"/>
      <c r="I248" s="27"/>
    </row>
    <row r="249" spans="1:9" x14ac:dyDescent="0.25">
      <c r="A249" s="27"/>
      <c r="B249" s="28"/>
      <c r="C249" s="27"/>
      <c r="D249" s="39"/>
      <c r="E249" s="28"/>
      <c r="F249" s="27"/>
      <c r="G249" s="27"/>
      <c r="H249" s="27"/>
      <c r="I249" s="27"/>
    </row>
    <row r="250" spans="1:9" x14ac:dyDescent="0.25">
      <c r="A250" s="27"/>
      <c r="B250" s="28"/>
      <c r="C250" s="27"/>
      <c r="D250" s="39"/>
      <c r="E250" s="28"/>
      <c r="F250" s="27"/>
      <c r="G250" s="27"/>
      <c r="H250" s="27"/>
      <c r="I250" s="27"/>
    </row>
    <row r="251" spans="1:9" x14ac:dyDescent="0.25">
      <c r="A251" s="27"/>
      <c r="B251" s="28"/>
      <c r="C251" s="27"/>
      <c r="D251" s="39"/>
      <c r="E251" s="28"/>
      <c r="F251" s="27"/>
      <c r="G251" s="27"/>
      <c r="H251" s="27"/>
      <c r="I251" s="27"/>
    </row>
    <row r="252" spans="1:9" x14ac:dyDescent="0.25">
      <c r="A252" s="27"/>
      <c r="B252" s="28"/>
      <c r="C252" s="27"/>
      <c r="D252" s="39"/>
      <c r="E252" s="28"/>
      <c r="F252" s="27"/>
      <c r="G252" s="27"/>
      <c r="H252" s="27"/>
      <c r="I252" s="27"/>
    </row>
    <row r="253" spans="1:9" x14ac:dyDescent="0.25">
      <c r="A253" s="27"/>
      <c r="B253" s="28"/>
      <c r="C253" s="27"/>
      <c r="D253" s="39"/>
      <c r="E253" s="28"/>
      <c r="F253" s="27"/>
      <c r="G253" s="27"/>
      <c r="H253" s="27"/>
      <c r="I253" s="27"/>
    </row>
    <row r="254" spans="1:9" x14ac:dyDescent="0.25">
      <c r="A254" s="27"/>
      <c r="B254" s="28"/>
      <c r="C254" s="27"/>
      <c r="D254" s="39"/>
      <c r="E254" s="28"/>
      <c r="F254" s="27"/>
      <c r="G254" s="27"/>
      <c r="H254" s="27"/>
      <c r="I254" s="27"/>
    </row>
    <row r="255" spans="1:9" x14ac:dyDescent="0.25">
      <c r="A255" s="27"/>
      <c r="B255" s="28"/>
      <c r="C255" s="27"/>
      <c r="D255" s="39"/>
      <c r="E255" s="28"/>
      <c r="F255" s="27"/>
      <c r="G255" s="27"/>
      <c r="H255" s="27"/>
      <c r="I255" s="27"/>
    </row>
    <row r="256" spans="1:9" x14ac:dyDescent="0.25">
      <c r="A256" s="27"/>
      <c r="B256" s="28"/>
      <c r="C256" s="27"/>
      <c r="D256" s="39"/>
      <c r="E256" s="28"/>
      <c r="F256" s="27"/>
      <c r="G256" s="27"/>
      <c r="H256" s="27"/>
      <c r="I256" s="27"/>
    </row>
    <row r="257" spans="1:9" x14ac:dyDescent="0.25">
      <c r="A257" s="27"/>
      <c r="B257" s="28"/>
      <c r="C257" s="27"/>
      <c r="D257" s="39"/>
      <c r="E257" s="28"/>
      <c r="F257" s="27"/>
      <c r="G257" s="27"/>
      <c r="H257" s="27"/>
      <c r="I257" s="27"/>
    </row>
    <row r="258" spans="1:9" x14ac:dyDescent="0.25">
      <c r="A258" s="27"/>
      <c r="B258" s="28"/>
      <c r="C258" s="27"/>
      <c r="D258" s="39"/>
      <c r="E258" s="28"/>
      <c r="F258" s="27"/>
      <c r="G258" s="27"/>
      <c r="H258" s="27"/>
      <c r="I258" s="27"/>
    </row>
    <row r="259" spans="1:9" x14ac:dyDescent="0.25">
      <c r="A259" s="27"/>
      <c r="B259" s="28"/>
      <c r="C259" s="27"/>
      <c r="D259" s="39"/>
      <c r="E259" s="28"/>
      <c r="F259" s="27"/>
      <c r="G259" s="27"/>
      <c r="H259" s="27"/>
      <c r="I259" s="27"/>
    </row>
    <row r="260" spans="1:9" x14ac:dyDescent="0.25">
      <c r="A260" s="27"/>
      <c r="B260" s="28"/>
      <c r="C260" s="27"/>
      <c r="D260" s="39"/>
      <c r="E260" s="28"/>
      <c r="F260" s="27"/>
      <c r="G260" s="27"/>
      <c r="H260" s="27"/>
      <c r="I260" s="27"/>
    </row>
    <row r="261" spans="1:9" x14ac:dyDescent="0.25">
      <c r="A261" s="27"/>
      <c r="B261" s="28"/>
      <c r="C261" s="27"/>
      <c r="D261" s="39"/>
      <c r="E261" s="28"/>
      <c r="F261" s="27"/>
      <c r="G261" s="27"/>
      <c r="H261" s="27"/>
      <c r="I261" s="27"/>
    </row>
    <row r="262" spans="1:9" x14ac:dyDescent="0.25">
      <c r="A262" s="27"/>
      <c r="B262" s="28"/>
      <c r="C262" s="27"/>
      <c r="D262" s="39"/>
      <c r="E262" s="28"/>
      <c r="F262" s="27"/>
      <c r="G262" s="27"/>
      <c r="H262" s="27"/>
      <c r="I262" s="27"/>
    </row>
    <row r="263" spans="1:9" x14ac:dyDescent="0.25">
      <c r="A263" s="27"/>
      <c r="B263" s="28"/>
      <c r="C263" s="27"/>
      <c r="D263" s="39"/>
      <c r="E263" s="28"/>
      <c r="F263" s="27"/>
      <c r="G263" s="27"/>
      <c r="H263" s="27"/>
      <c r="I263" s="27"/>
    </row>
    <row r="264" spans="1:9" x14ac:dyDescent="0.25">
      <c r="A264" s="27"/>
      <c r="B264" s="28"/>
      <c r="C264" s="27"/>
      <c r="D264" s="39"/>
      <c r="E264" s="28"/>
      <c r="F264" s="27"/>
      <c r="G264" s="27"/>
      <c r="H264" s="27"/>
      <c r="I264" s="27"/>
    </row>
    <row r="265" spans="1:9" x14ac:dyDescent="0.25">
      <c r="A265" s="27"/>
      <c r="B265" s="28"/>
      <c r="C265" s="27"/>
      <c r="D265" s="39"/>
      <c r="E265" s="28"/>
      <c r="F265" s="27"/>
      <c r="G265" s="27"/>
      <c r="H265" s="27"/>
      <c r="I265" s="27"/>
    </row>
    <row r="266" spans="1:9" x14ac:dyDescent="0.25">
      <c r="A266" s="27"/>
      <c r="B266" s="28"/>
      <c r="C266" s="27"/>
      <c r="D266" s="39"/>
      <c r="E266" s="28"/>
      <c r="F266" s="27"/>
      <c r="G266" s="27"/>
      <c r="H266" s="27"/>
      <c r="I266" s="27"/>
    </row>
    <row r="267" spans="1:9" x14ac:dyDescent="0.25">
      <c r="A267" s="27"/>
      <c r="B267" s="28"/>
      <c r="C267" s="27"/>
      <c r="D267" s="39"/>
      <c r="E267" s="28"/>
      <c r="F267" s="27"/>
      <c r="G267" s="27"/>
      <c r="H267" s="27"/>
      <c r="I267" s="27"/>
    </row>
    <row r="268" spans="1:9" x14ac:dyDescent="0.25">
      <c r="A268" s="27"/>
      <c r="B268" s="28"/>
      <c r="C268" s="27"/>
      <c r="D268" s="39"/>
      <c r="E268" s="28"/>
      <c r="F268" s="27"/>
      <c r="G268" s="27"/>
      <c r="H268" s="27"/>
      <c r="I268" s="27"/>
    </row>
    <row r="269" spans="1:9" x14ac:dyDescent="0.25">
      <c r="A269" s="27"/>
      <c r="B269" s="28"/>
      <c r="C269" s="27"/>
      <c r="D269" s="39"/>
      <c r="E269" s="28"/>
      <c r="F269" s="27"/>
      <c r="G269" s="27"/>
      <c r="H269" s="27"/>
      <c r="I269" s="27"/>
    </row>
    <row r="270" spans="1:9" x14ac:dyDescent="0.25">
      <c r="A270" s="27"/>
      <c r="B270" s="28"/>
      <c r="C270" s="27"/>
      <c r="D270" s="39"/>
      <c r="E270" s="28"/>
      <c r="F270" s="27"/>
      <c r="G270" s="27"/>
      <c r="H270" s="27"/>
      <c r="I270" s="27"/>
    </row>
    <row r="271" spans="1:9" x14ac:dyDescent="0.25">
      <c r="A271" s="27"/>
      <c r="B271" s="28"/>
      <c r="C271" s="27"/>
      <c r="D271" s="39"/>
      <c r="E271" s="28"/>
      <c r="F271" s="27"/>
      <c r="G271" s="27"/>
      <c r="H271" s="27"/>
      <c r="I271" s="27"/>
    </row>
    <row r="272" spans="1:9" x14ac:dyDescent="0.25">
      <c r="A272" s="27"/>
      <c r="B272" s="28"/>
      <c r="C272" s="27"/>
      <c r="D272" s="39"/>
      <c r="E272" s="28"/>
      <c r="F272" s="27"/>
      <c r="G272" s="27"/>
      <c r="H272" s="27"/>
      <c r="I272" s="27"/>
    </row>
    <row r="273" spans="1:9" x14ac:dyDescent="0.25">
      <c r="A273" s="27"/>
      <c r="B273" s="28"/>
      <c r="C273" s="27"/>
      <c r="D273" s="39"/>
      <c r="E273" s="28"/>
      <c r="F273" s="27"/>
      <c r="G273" s="27"/>
      <c r="H273" s="27"/>
      <c r="I273" s="27"/>
    </row>
    <row r="274" spans="1:9" x14ac:dyDescent="0.25">
      <c r="A274" s="27"/>
      <c r="B274" s="28"/>
      <c r="C274" s="27"/>
      <c r="D274" s="39"/>
      <c r="E274" s="28"/>
      <c r="F274" s="27"/>
      <c r="G274" s="27"/>
      <c r="H274" s="27"/>
      <c r="I274" s="27"/>
    </row>
    <row r="275" spans="1:9" x14ac:dyDescent="0.25">
      <c r="A275" s="27"/>
      <c r="B275" s="28"/>
      <c r="C275" s="27"/>
      <c r="D275" s="39"/>
      <c r="E275" s="28"/>
      <c r="F275" s="27"/>
      <c r="G275" s="27"/>
      <c r="H275" s="27"/>
      <c r="I275" s="27"/>
    </row>
    <row r="276" spans="1:9" x14ac:dyDescent="0.25">
      <c r="A276" s="27"/>
      <c r="B276" s="28"/>
      <c r="C276" s="27"/>
      <c r="D276" s="39"/>
      <c r="E276" s="28"/>
      <c r="F276" s="27"/>
      <c r="G276" s="27"/>
      <c r="H276" s="27"/>
      <c r="I276" s="27"/>
    </row>
    <row r="277" spans="1:9" x14ac:dyDescent="0.25">
      <c r="A277" s="27"/>
      <c r="B277" s="28"/>
      <c r="C277" s="27"/>
      <c r="D277" s="39"/>
      <c r="E277" s="28"/>
      <c r="F277" s="27"/>
      <c r="G277" s="27"/>
      <c r="H277" s="27"/>
      <c r="I277" s="27"/>
    </row>
    <row r="278" spans="1:9" x14ac:dyDescent="0.25">
      <c r="A278" s="27"/>
      <c r="B278" s="28"/>
      <c r="C278" s="27"/>
      <c r="D278" s="39"/>
      <c r="E278" s="28"/>
      <c r="F278" s="27"/>
      <c r="G278" s="27"/>
      <c r="H278" s="27"/>
      <c r="I278" s="27"/>
    </row>
    <row r="279" spans="1:9" x14ac:dyDescent="0.25">
      <c r="A279" s="27"/>
      <c r="B279" s="28"/>
      <c r="C279" s="27"/>
      <c r="D279" s="39"/>
      <c r="E279" s="28"/>
      <c r="F279" s="27"/>
      <c r="G279" s="27"/>
      <c r="H279" s="27"/>
      <c r="I279" s="27"/>
    </row>
    <row r="280" spans="1:9" x14ac:dyDescent="0.25">
      <c r="A280" s="27"/>
      <c r="B280" s="28"/>
      <c r="C280" s="27"/>
      <c r="D280" s="39"/>
      <c r="E280" s="28"/>
      <c r="F280" s="27"/>
      <c r="G280" s="27"/>
      <c r="H280" s="27"/>
      <c r="I280" s="27"/>
    </row>
    <row r="281" spans="1:9" x14ac:dyDescent="0.25">
      <c r="A281" s="27"/>
      <c r="B281" s="28"/>
      <c r="C281" s="27"/>
      <c r="D281" s="39"/>
      <c r="E281" s="28"/>
      <c r="F281" s="27"/>
      <c r="G281" s="27"/>
      <c r="H281" s="27"/>
      <c r="I281" s="27"/>
    </row>
    <row r="282" spans="1:9" x14ac:dyDescent="0.25">
      <c r="A282" s="27"/>
      <c r="B282" s="28"/>
      <c r="C282" s="27"/>
      <c r="D282" s="39"/>
      <c r="E282" s="28"/>
      <c r="F282" s="27"/>
      <c r="G282" s="27"/>
      <c r="H282" s="27"/>
      <c r="I282" s="27"/>
    </row>
    <row r="283" spans="1:9" x14ac:dyDescent="0.25">
      <c r="A283" s="27"/>
      <c r="B283" s="28"/>
      <c r="C283" s="27"/>
      <c r="D283" s="39"/>
      <c r="E283" s="28"/>
      <c r="F283" s="27"/>
      <c r="G283" s="27"/>
      <c r="H283" s="27"/>
      <c r="I283" s="27"/>
    </row>
    <row r="284" spans="1:9" x14ac:dyDescent="0.25">
      <c r="A284" s="27"/>
      <c r="B284" s="28"/>
      <c r="C284" s="27"/>
      <c r="D284" s="39"/>
      <c r="E284" s="28"/>
      <c r="F284" s="27"/>
      <c r="G284" s="27"/>
      <c r="H284" s="27"/>
      <c r="I284" s="27"/>
    </row>
    <row r="285" spans="1:9" x14ac:dyDescent="0.25">
      <c r="A285" s="27"/>
      <c r="B285" s="28"/>
      <c r="C285" s="27"/>
      <c r="D285" s="39"/>
      <c r="E285" s="28"/>
      <c r="F285" s="27"/>
      <c r="G285" s="27"/>
      <c r="H285" s="27"/>
      <c r="I285" s="27"/>
    </row>
    <row r="286" spans="1:9" x14ac:dyDescent="0.25">
      <c r="A286" s="27"/>
      <c r="B286" s="28"/>
      <c r="C286" s="27"/>
      <c r="D286" s="39"/>
      <c r="E286" s="28"/>
      <c r="F286" s="27"/>
      <c r="G286" s="27"/>
      <c r="H286" s="27"/>
      <c r="I286" s="27"/>
    </row>
    <row r="287" spans="1:9" x14ac:dyDescent="0.25">
      <c r="A287" s="27"/>
      <c r="B287" s="28"/>
      <c r="C287" s="27"/>
      <c r="D287" s="39"/>
      <c r="E287" s="28"/>
      <c r="F287" s="27"/>
      <c r="G287" s="27"/>
      <c r="H287" s="27"/>
      <c r="I287" s="27"/>
    </row>
    <row r="288" spans="1:9" x14ac:dyDescent="0.25">
      <c r="A288" s="27"/>
      <c r="B288" s="28"/>
      <c r="C288" s="27"/>
      <c r="D288" s="39"/>
      <c r="E288" s="28"/>
      <c r="F288" s="27"/>
      <c r="G288" s="27"/>
      <c r="H288" s="27"/>
      <c r="I288" s="27"/>
    </row>
    <row r="289" spans="1:9" x14ac:dyDescent="0.25">
      <c r="A289" s="27"/>
      <c r="B289" s="28"/>
      <c r="C289" s="27"/>
      <c r="D289" s="39"/>
      <c r="E289" s="28"/>
      <c r="F289" s="27"/>
      <c r="G289" s="27"/>
      <c r="H289" s="27"/>
      <c r="I289" s="27"/>
    </row>
    <row r="290" spans="1:9" x14ac:dyDescent="0.25">
      <c r="A290" s="27"/>
      <c r="B290" s="28"/>
      <c r="C290" s="27"/>
      <c r="D290" s="39"/>
      <c r="E290" s="28"/>
      <c r="F290" s="27"/>
      <c r="G290" s="27"/>
      <c r="H290" s="27"/>
      <c r="I290" s="27"/>
    </row>
    <row r="291" spans="1:9" x14ac:dyDescent="0.25">
      <c r="A291" s="27"/>
      <c r="B291" s="28"/>
      <c r="C291" s="27"/>
      <c r="D291" s="39"/>
      <c r="E291" s="28"/>
      <c r="F291" s="27"/>
      <c r="G291" s="27"/>
      <c r="H291" s="27"/>
      <c r="I291" s="27"/>
    </row>
    <row r="292" spans="1:9" x14ac:dyDescent="0.25">
      <c r="A292" s="27"/>
      <c r="B292" s="28"/>
      <c r="C292" s="27"/>
      <c r="D292" s="39"/>
      <c r="E292" s="28"/>
      <c r="F292" s="27"/>
      <c r="G292" s="27"/>
      <c r="H292" s="27"/>
      <c r="I292" s="27"/>
    </row>
    <row r="293" spans="1:9" x14ac:dyDescent="0.25">
      <c r="A293" s="27"/>
      <c r="B293" s="28"/>
      <c r="C293" s="27"/>
      <c r="D293" s="39"/>
      <c r="E293" s="28"/>
      <c r="F293" s="27"/>
      <c r="G293" s="27"/>
      <c r="H293" s="27"/>
      <c r="I293" s="27"/>
    </row>
    <row r="294" spans="1:9" x14ac:dyDescent="0.25">
      <c r="A294" s="27"/>
      <c r="B294" s="28"/>
      <c r="C294" s="27"/>
      <c r="D294" s="39"/>
      <c r="E294" s="28"/>
      <c r="F294" s="27"/>
      <c r="G294" s="27"/>
      <c r="H294" s="27"/>
      <c r="I294" s="27"/>
    </row>
    <row r="295" spans="1:9" x14ac:dyDescent="0.25">
      <c r="A295" s="27"/>
      <c r="B295" s="28"/>
      <c r="C295" s="27"/>
      <c r="D295" s="39"/>
      <c r="E295" s="28"/>
      <c r="F295" s="27"/>
      <c r="G295" s="27"/>
      <c r="H295" s="27"/>
      <c r="I295" s="27"/>
    </row>
    <row r="296" spans="1:9" x14ac:dyDescent="0.25">
      <c r="A296" s="27"/>
      <c r="B296" s="28"/>
      <c r="C296" s="27"/>
      <c r="D296" s="39"/>
      <c r="E296" s="28"/>
      <c r="F296" s="27"/>
      <c r="G296" s="27"/>
      <c r="H296" s="27"/>
      <c r="I296" s="27"/>
    </row>
    <row r="297" spans="1:9" x14ac:dyDescent="0.25">
      <c r="A297" s="27"/>
      <c r="B297" s="28"/>
      <c r="C297" s="27"/>
      <c r="D297" s="39"/>
      <c r="E297" s="28"/>
      <c r="F297" s="27"/>
      <c r="G297" s="27"/>
      <c r="H297" s="27"/>
      <c r="I297" s="27"/>
    </row>
    <row r="298" spans="1:9" x14ac:dyDescent="0.25">
      <c r="A298" s="27"/>
      <c r="B298" s="28"/>
      <c r="C298" s="27"/>
      <c r="D298" s="39"/>
      <c r="E298" s="28"/>
      <c r="F298" s="27"/>
      <c r="G298" s="27"/>
      <c r="H298" s="27"/>
      <c r="I298" s="27"/>
    </row>
    <row r="299" spans="1:9" x14ac:dyDescent="0.25">
      <c r="A299" s="27"/>
      <c r="B299" s="28"/>
      <c r="C299" s="27"/>
      <c r="D299" s="39"/>
      <c r="E299" s="28"/>
      <c r="F299" s="27"/>
      <c r="G299" s="27"/>
      <c r="H299" s="27"/>
      <c r="I299" s="27"/>
    </row>
    <row r="300" spans="1:9" x14ac:dyDescent="0.25">
      <c r="A300" s="27"/>
      <c r="B300" s="28"/>
      <c r="C300" s="27"/>
      <c r="D300" s="39"/>
      <c r="E300" s="28"/>
      <c r="F300" s="27"/>
      <c r="G300" s="27"/>
      <c r="H300" s="27"/>
      <c r="I300" s="27"/>
    </row>
  </sheetData>
  <sheetProtection algorithmName="SHA-512" hashValue="oGBMcpx/ouaF87rIzONNSRh4DyM/ZaZAQ9YgiXVGw05ZeCYeGtcs0imIv07lNgCKiWelPQDOmYULpf8UCM9tFQ==" saltValue="sX8PKMOfv8bXgOQRjSdg0A==" spinCount="100000" sheet="1" formatCells="0" formatRows="0"/>
  <protectedRanges>
    <protectedRange sqref="A76:I103" name="Range1"/>
    <protectedRange sqref="A104:I135" name="Range2"/>
    <protectedRange sqref="A136:I228" name="Range3"/>
    <protectedRange sqref="A229:I300" name="Range4"/>
  </protectedRanges>
  <mergeCells count="4">
    <mergeCell ref="A2:I2"/>
    <mergeCell ref="A1:H1"/>
    <mergeCell ref="A4:I4"/>
    <mergeCell ref="A3:I3"/>
  </mergeCells>
  <dataValidations count="1">
    <dataValidation type="whole" allowBlank="1" showInputMessage="1" showErrorMessage="1" sqref="H6:H75" xr:uid="{C863DC73-3DCE-4042-A9DF-0298670EF4A3}">
      <formula1>0</formula1>
      <formula2>1000000000</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E10F271-12E2-4239-8642-EC1CE626034B}">
          <x14:formula1>
            <xm:f>Sheet5!$A$2:$A$6</xm:f>
          </x14:formula1>
          <xm:sqref>A6:A299</xm:sqref>
        </x14:dataValidation>
        <x14:dataValidation type="list" allowBlank="1" showInputMessage="1" showErrorMessage="1" xr:uid="{CCF7A3BF-3459-4A40-8410-618B677E4FA8}">
          <x14:formula1>
            <xm:f>Sheet5!$C$2:$C$5</xm:f>
          </x14:formula1>
          <xm:sqref>C6:C300</xm:sqref>
        </x14:dataValidation>
        <x14:dataValidation type="list" allowBlank="1" showInputMessage="1" showErrorMessage="1" xr:uid="{D5259727-79ED-4634-9724-3BF80280D44F}">
          <x14:formula1>
            <xm:f>Sheet5!$G$2:$G$4</xm:f>
          </x14:formula1>
          <xm:sqref>G6:G300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4FC17-0EB0-4DA1-9DEA-4F4A3E8AE3DB}">
  <sheetPr>
    <tabColor theme="9" tint="-0.499984740745262"/>
  </sheetPr>
  <dimension ref="A1:K144"/>
  <sheetViews>
    <sheetView topLeftCell="A4" zoomScale="80" zoomScaleNormal="80" workbookViewId="0">
      <selection activeCell="E9" sqref="E9"/>
    </sheetView>
  </sheetViews>
  <sheetFormatPr defaultRowHeight="15" x14ac:dyDescent="0.25"/>
  <cols>
    <col min="1" max="1" width="34.5703125" customWidth="1"/>
    <col min="2" max="4" width="16.28515625" style="4" customWidth="1"/>
    <col min="5" max="6" width="19.42578125" customWidth="1"/>
    <col min="7" max="9" width="21" customWidth="1"/>
    <col min="10" max="10" width="14.42578125" customWidth="1"/>
    <col min="11" max="11" width="51.5703125" customWidth="1"/>
  </cols>
  <sheetData>
    <row r="1" spans="1:11" ht="66" customHeight="1" x14ac:dyDescent="0.25">
      <c r="A1" s="51"/>
      <c r="B1" s="52"/>
      <c r="C1" s="52"/>
      <c r="D1" s="52"/>
      <c r="E1" s="52"/>
      <c r="F1" s="52"/>
      <c r="G1" s="52"/>
      <c r="H1" s="52"/>
      <c r="I1" s="52"/>
      <c r="J1" s="52"/>
      <c r="K1" s="8"/>
    </row>
    <row r="2" spans="1:11" ht="48.75" customHeight="1" thickBot="1" x14ac:dyDescent="0.4">
      <c r="A2" s="54" t="s">
        <v>0</v>
      </c>
      <c r="B2" s="55"/>
      <c r="C2" s="55"/>
      <c r="D2" s="55"/>
      <c r="E2" s="55"/>
      <c r="F2" s="55"/>
      <c r="G2" s="55"/>
      <c r="H2" s="55"/>
      <c r="I2" s="55"/>
      <c r="J2" s="55"/>
      <c r="K2" s="61"/>
    </row>
    <row r="3" spans="1:11" ht="15.75" thickBot="1" x14ac:dyDescent="0.3">
      <c r="A3" s="63" t="s">
        <v>19</v>
      </c>
      <c r="B3" s="64"/>
      <c r="C3" s="64"/>
      <c r="D3" s="64"/>
      <c r="E3" s="64"/>
      <c r="F3" s="64"/>
      <c r="G3" s="64"/>
      <c r="H3" s="64"/>
      <c r="I3" s="64"/>
      <c r="J3" s="64"/>
      <c r="K3" s="65"/>
    </row>
    <row r="4" spans="1:11" ht="197.1" customHeight="1" thickBot="1" x14ac:dyDescent="0.3">
      <c r="A4" s="47" t="s">
        <v>20</v>
      </c>
      <c r="B4" s="48"/>
      <c r="C4" s="48"/>
      <c r="D4" s="48"/>
      <c r="E4" s="48"/>
      <c r="F4" s="48"/>
      <c r="G4" s="48"/>
      <c r="H4" s="48"/>
      <c r="I4" s="48"/>
      <c r="J4" s="48"/>
      <c r="K4" s="62"/>
    </row>
    <row r="5" spans="1:11" ht="45" x14ac:dyDescent="0.25">
      <c r="A5" s="6" t="s">
        <v>21</v>
      </c>
      <c r="B5" s="7" t="s">
        <v>22</v>
      </c>
      <c r="C5" s="7" t="s">
        <v>23</v>
      </c>
      <c r="D5" s="7" t="s">
        <v>24</v>
      </c>
      <c r="E5" s="7" t="s">
        <v>25</v>
      </c>
      <c r="F5" s="7" t="s">
        <v>26</v>
      </c>
      <c r="G5" s="7" t="s">
        <v>27</v>
      </c>
      <c r="H5" s="7" t="s">
        <v>28</v>
      </c>
      <c r="I5" s="7" t="s">
        <v>29</v>
      </c>
      <c r="J5" s="7" t="s">
        <v>30</v>
      </c>
      <c r="K5" s="7" t="s">
        <v>31</v>
      </c>
    </row>
    <row r="6" spans="1:11" x14ac:dyDescent="0.25">
      <c r="A6" s="19"/>
      <c r="B6" s="19"/>
      <c r="C6" s="19"/>
      <c r="D6" s="19"/>
      <c r="E6" s="20"/>
      <c r="F6" s="20"/>
      <c r="G6" s="21"/>
      <c r="H6" s="21"/>
      <c r="I6" s="24">
        <f>Table134[[#This Row],[Awarded Funds]]-Table134[[#This Row],[Expenditures to Date]]</f>
        <v>0</v>
      </c>
      <c r="J6" s="25" t="e">
        <f>Table134[[#This Row],[Expenditures to Date]]/Table134[[#This Row],[Awarded Funds]]</f>
        <v>#DIV/0!</v>
      </c>
      <c r="K6" s="19"/>
    </row>
    <row r="7" spans="1:11" x14ac:dyDescent="0.25">
      <c r="A7" s="19"/>
      <c r="B7" s="19"/>
      <c r="C7" s="19"/>
      <c r="D7" s="19"/>
      <c r="E7" s="20"/>
      <c r="F7" s="20"/>
      <c r="G7" s="21"/>
      <c r="H7" s="21"/>
      <c r="I7" s="24">
        <f>Table134[[#This Row],[Awarded Funds]]-Table134[[#This Row],[Expenditures to Date]]</f>
        <v>0</v>
      </c>
      <c r="J7" s="25" t="e">
        <f>Table134[[#This Row],[Expenditures to Date]]/Table134[[#This Row],[Awarded Funds]]</f>
        <v>#DIV/0!</v>
      </c>
      <c r="K7" s="19"/>
    </row>
    <row r="8" spans="1:11" x14ac:dyDescent="0.25">
      <c r="A8" s="19"/>
      <c r="B8" s="19"/>
      <c r="C8" s="19"/>
      <c r="D8" s="19"/>
      <c r="E8" s="20"/>
      <c r="F8" s="20"/>
      <c r="G8" s="21"/>
      <c r="H8" s="21"/>
      <c r="I8" s="24">
        <f>Table134[[#This Row],[Awarded Funds]]-Table134[[#This Row],[Expenditures to Date]]</f>
        <v>0</v>
      </c>
      <c r="J8" s="25" t="e">
        <f>Table134[[#This Row],[Expenditures to Date]]/Table134[[#This Row],[Awarded Funds]]</f>
        <v>#DIV/0!</v>
      </c>
      <c r="K8" s="19"/>
    </row>
    <row r="9" spans="1:11" x14ac:dyDescent="0.25">
      <c r="A9" s="19"/>
      <c r="B9" s="19"/>
      <c r="C9" s="19"/>
      <c r="D9" s="19"/>
      <c r="E9" s="20"/>
      <c r="F9" s="20"/>
      <c r="G9" s="21"/>
      <c r="H9" s="21"/>
      <c r="I9" s="24">
        <f>Table134[[#This Row],[Awarded Funds]]-Table134[[#This Row],[Expenditures to Date]]</f>
        <v>0</v>
      </c>
      <c r="J9" s="25" t="e">
        <f>Table134[[#This Row],[Expenditures to Date]]/Table134[[#This Row],[Awarded Funds]]</f>
        <v>#DIV/0!</v>
      </c>
      <c r="K9" s="19"/>
    </row>
    <row r="10" spans="1:11" x14ac:dyDescent="0.25">
      <c r="A10" s="19"/>
      <c r="B10" s="19"/>
      <c r="C10" s="19"/>
      <c r="D10" s="19"/>
      <c r="E10" s="20"/>
      <c r="F10" s="20"/>
      <c r="G10" s="21"/>
      <c r="H10" s="21"/>
      <c r="I10" s="24">
        <f>Table134[[#This Row],[Awarded Funds]]-Table134[[#This Row],[Expenditures to Date]]</f>
        <v>0</v>
      </c>
      <c r="J10" s="25" t="e">
        <f>Table134[[#This Row],[Expenditures to Date]]/Table134[[#This Row],[Awarded Funds]]</f>
        <v>#DIV/0!</v>
      </c>
      <c r="K10" s="19"/>
    </row>
    <row r="11" spans="1:11" x14ac:dyDescent="0.25">
      <c r="A11" s="19"/>
      <c r="B11" s="19"/>
      <c r="C11" s="19"/>
      <c r="D11" s="19"/>
      <c r="E11" s="20"/>
      <c r="F11" s="20"/>
      <c r="G11" s="21"/>
      <c r="H11" s="21"/>
      <c r="I11" s="24">
        <f>Table134[[#This Row],[Awarded Funds]]-Table134[[#This Row],[Expenditures to Date]]</f>
        <v>0</v>
      </c>
      <c r="J11" s="25" t="e">
        <f>Table134[[#This Row],[Expenditures to Date]]/Table134[[#This Row],[Awarded Funds]]</f>
        <v>#DIV/0!</v>
      </c>
      <c r="K11" s="19"/>
    </row>
    <row r="12" spans="1:11" x14ac:dyDescent="0.25">
      <c r="A12" s="19"/>
      <c r="B12" s="19"/>
      <c r="C12" s="19"/>
      <c r="D12" s="19"/>
      <c r="E12" s="20"/>
      <c r="F12" s="20"/>
      <c r="G12" s="21"/>
      <c r="H12" s="21"/>
      <c r="I12" s="24">
        <f>Table134[[#This Row],[Awarded Funds]]-Table134[[#This Row],[Expenditures to Date]]</f>
        <v>0</v>
      </c>
      <c r="J12" s="25" t="e">
        <f>Table134[[#This Row],[Expenditures to Date]]/Table134[[#This Row],[Awarded Funds]]</f>
        <v>#DIV/0!</v>
      </c>
      <c r="K12" s="19"/>
    </row>
    <row r="13" spans="1:11" x14ac:dyDescent="0.25">
      <c r="A13" s="19"/>
      <c r="B13" s="19"/>
      <c r="C13" s="19"/>
      <c r="D13" s="19"/>
      <c r="E13" s="20"/>
      <c r="F13" s="20"/>
      <c r="G13" s="21"/>
      <c r="H13" s="21"/>
      <c r="I13" s="24">
        <f>Table134[[#This Row],[Awarded Funds]]-Table134[[#This Row],[Expenditures to Date]]</f>
        <v>0</v>
      </c>
      <c r="J13" s="25" t="e">
        <f>Table134[[#This Row],[Expenditures to Date]]/Table134[[#This Row],[Awarded Funds]]</f>
        <v>#DIV/0!</v>
      </c>
      <c r="K13" s="19"/>
    </row>
    <row r="14" spans="1:11" x14ac:dyDescent="0.25">
      <c r="A14" s="19"/>
      <c r="B14" s="19"/>
      <c r="C14" s="19"/>
      <c r="D14" s="19"/>
      <c r="E14" s="20"/>
      <c r="F14" s="20"/>
      <c r="G14" s="21"/>
      <c r="H14" s="21"/>
      <c r="I14" s="24">
        <f>Table134[[#This Row],[Awarded Funds]]-Table134[[#This Row],[Expenditures to Date]]</f>
        <v>0</v>
      </c>
      <c r="J14" s="25" t="e">
        <f>Table134[[#This Row],[Expenditures to Date]]/Table134[[#This Row],[Awarded Funds]]</f>
        <v>#DIV/0!</v>
      </c>
      <c r="K14" s="19"/>
    </row>
    <row r="15" spans="1:11" x14ac:dyDescent="0.25">
      <c r="A15" s="19"/>
      <c r="B15" s="19"/>
      <c r="C15" s="19"/>
      <c r="D15" s="19"/>
      <c r="E15" s="20"/>
      <c r="F15" s="20"/>
      <c r="G15" s="21"/>
      <c r="H15" s="21"/>
      <c r="I15" s="24">
        <f>Table134[[#This Row],[Awarded Funds]]-Table134[[#This Row],[Expenditures to Date]]</f>
        <v>0</v>
      </c>
      <c r="J15" s="25" t="e">
        <f>Table134[[#This Row],[Expenditures to Date]]/Table134[[#This Row],[Awarded Funds]]</f>
        <v>#DIV/0!</v>
      </c>
      <c r="K15" s="19"/>
    </row>
    <row r="16" spans="1:11" x14ac:dyDescent="0.25">
      <c r="A16" s="19"/>
      <c r="B16" s="19"/>
      <c r="C16" s="19"/>
      <c r="D16" s="19"/>
      <c r="E16" s="20"/>
      <c r="F16" s="20"/>
      <c r="G16" s="21"/>
      <c r="H16" s="21"/>
      <c r="I16" s="24">
        <f>Table134[[#This Row],[Awarded Funds]]-Table134[[#This Row],[Expenditures to Date]]</f>
        <v>0</v>
      </c>
      <c r="J16" s="25" t="e">
        <f>Table134[[#This Row],[Expenditures to Date]]/Table134[[#This Row],[Awarded Funds]]</f>
        <v>#DIV/0!</v>
      </c>
      <c r="K16" s="19"/>
    </row>
    <row r="17" spans="1:11" x14ac:dyDescent="0.25">
      <c r="A17" s="19"/>
      <c r="B17" s="19"/>
      <c r="C17" s="19"/>
      <c r="D17" s="19"/>
      <c r="E17" s="20"/>
      <c r="F17" s="20"/>
      <c r="G17" s="21"/>
      <c r="H17" s="21"/>
      <c r="I17" s="24">
        <f>Table134[[#This Row],[Awarded Funds]]-Table134[[#This Row],[Expenditures to Date]]</f>
        <v>0</v>
      </c>
      <c r="J17" s="25" t="e">
        <f>Table134[[#This Row],[Expenditures to Date]]/Table134[[#This Row],[Awarded Funds]]</f>
        <v>#DIV/0!</v>
      </c>
      <c r="K17" s="19"/>
    </row>
    <row r="18" spans="1:11" x14ac:dyDescent="0.25">
      <c r="A18" s="19"/>
      <c r="B18" s="19"/>
      <c r="C18" s="19"/>
      <c r="D18" s="19"/>
      <c r="E18" s="20"/>
      <c r="F18" s="20"/>
      <c r="G18" s="21"/>
      <c r="H18" s="21"/>
      <c r="I18" s="24">
        <f>Table134[[#This Row],[Awarded Funds]]-Table134[[#This Row],[Expenditures to Date]]</f>
        <v>0</v>
      </c>
      <c r="J18" s="25" t="e">
        <f>Table134[[#This Row],[Expenditures to Date]]/Table134[[#This Row],[Awarded Funds]]</f>
        <v>#DIV/0!</v>
      </c>
      <c r="K18" s="19"/>
    </row>
    <row r="19" spans="1:11" x14ac:dyDescent="0.25">
      <c r="A19" s="19"/>
      <c r="B19" s="19"/>
      <c r="C19" s="19"/>
      <c r="D19" s="19"/>
      <c r="E19" s="20"/>
      <c r="F19" s="20"/>
      <c r="G19" s="21"/>
      <c r="H19" s="21"/>
      <c r="I19" s="24">
        <f>Table134[[#This Row],[Awarded Funds]]-Table134[[#This Row],[Expenditures to Date]]</f>
        <v>0</v>
      </c>
      <c r="J19" s="25" t="e">
        <f>Table134[[#This Row],[Expenditures to Date]]/Table134[[#This Row],[Awarded Funds]]</f>
        <v>#DIV/0!</v>
      </c>
      <c r="K19" s="19"/>
    </row>
    <row r="20" spans="1:11" x14ac:dyDescent="0.25">
      <c r="A20" s="19"/>
      <c r="B20" s="19"/>
      <c r="C20" s="19"/>
      <c r="D20" s="19"/>
      <c r="E20" s="20"/>
      <c r="F20" s="20"/>
      <c r="G20" s="21"/>
      <c r="H20" s="21"/>
      <c r="I20" s="24">
        <f>Table134[[#This Row],[Awarded Funds]]-Table134[[#This Row],[Expenditures to Date]]</f>
        <v>0</v>
      </c>
      <c r="J20" s="25" t="e">
        <f>Table134[[#This Row],[Expenditures to Date]]/Table134[[#This Row],[Awarded Funds]]</f>
        <v>#DIV/0!</v>
      </c>
      <c r="K20" s="19"/>
    </row>
    <row r="21" spans="1:11" x14ac:dyDescent="0.25">
      <c r="A21" s="19"/>
      <c r="B21" s="19"/>
      <c r="C21" s="19"/>
      <c r="D21" s="19"/>
      <c r="E21" s="20"/>
      <c r="F21" s="20"/>
      <c r="G21" s="21"/>
      <c r="H21" s="21"/>
      <c r="I21" s="24">
        <f>Table134[[#This Row],[Awarded Funds]]-Table134[[#This Row],[Expenditures to Date]]</f>
        <v>0</v>
      </c>
      <c r="J21" s="25" t="e">
        <f>Table134[[#This Row],[Expenditures to Date]]/Table134[[#This Row],[Awarded Funds]]</f>
        <v>#DIV/0!</v>
      </c>
      <c r="K21" s="19"/>
    </row>
    <row r="22" spans="1:11" x14ac:dyDescent="0.25">
      <c r="A22" s="19"/>
      <c r="B22" s="19"/>
      <c r="C22" s="19"/>
      <c r="D22" s="19"/>
      <c r="E22" s="20"/>
      <c r="F22" s="20"/>
      <c r="G22" s="21"/>
      <c r="H22" s="21"/>
      <c r="I22" s="24">
        <f>Table134[[#This Row],[Awarded Funds]]-Table134[[#This Row],[Expenditures to Date]]</f>
        <v>0</v>
      </c>
      <c r="J22" s="25" t="e">
        <f>Table134[[#This Row],[Expenditures to Date]]/Table134[[#This Row],[Awarded Funds]]</f>
        <v>#DIV/0!</v>
      </c>
      <c r="K22" s="19"/>
    </row>
    <row r="23" spans="1:11" x14ac:dyDescent="0.25">
      <c r="A23" s="19"/>
      <c r="B23" s="19"/>
      <c r="C23" s="19"/>
      <c r="D23" s="19"/>
      <c r="E23" s="20"/>
      <c r="F23" s="20"/>
      <c r="G23" s="21"/>
      <c r="H23" s="21"/>
      <c r="I23" s="24">
        <f>Table134[[#This Row],[Awarded Funds]]-Table134[[#This Row],[Expenditures to Date]]</f>
        <v>0</v>
      </c>
      <c r="J23" s="25" t="e">
        <f>Table134[[#This Row],[Expenditures to Date]]/Table134[[#This Row],[Awarded Funds]]</f>
        <v>#DIV/0!</v>
      </c>
      <c r="K23" s="19"/>
    </row>
    <row r="24" spans="1:11" x14ac:dyDescent="0.25">
      <c r="A24" s="19"/>
      <c r="B24" s="19"/>
      <c r="C24" s="19"/>
      <c r="D24" s="19"/>
      <c r="E24" s="20"/>
      <c r="F24" s="20"/>
      <c r="G24" s="21"/>
      <c r="H24" s="21"/>
      <c r="I24" s="24">
        <f>Table134[[#This Row],[Awarded Funds]]-Table134[[#This Row],[Expenditures to Date]]</f>
        <v>0</v>
      </c>
      <c r="J24" s="25" t="e">
        <f>Table134[[#This Row],[Expenditures to Date]]/Table134[[#This Row],[Awarded Funds]]</f>
        <v>#DIV/0!</v>
      </c>
      <c r="K24" s="19"/>
    </row>
    <row r="25" spans="1:11" x14ac:dyDescent="0.25">
      <c r="A25" s="19"/>
      <c r="B25" s="19"/>
      <c r="C25" s="19"/>
      <c r="D25" s="19"/>
      <c r="E25" s="20"/>
      <c r="F25" s="20"/>
      <c r="G25" s="21"/>
      <c r="H25" s="21"/>
      <c r="I25" s="24">
        <f>Table134[[#This Row],[Awarded Funds]]-Table134[[#This Row],[Expenditures to Date]]</f>
        <v>0</v>
      </c>
      <c r="J25" s="25" t="e">
        <f>Table134[[#This Row],[Expenditures to Date]]/Table134[[#This Row],[Awarded Funds]]</f>
        <v>#DIV/0!</v>
      </c>
      <c r="K25" s="19"/>
    </row>
    <row r="26" spans="1:11" x14ac:dyDescent="0.25">
      <c r="A26" s="19"/>
      <c r="B26" s="19"/>
      <c r="C26" s="19"/>
      <c r="D26" s="19"/>
      <c r="E26" s="20"/>
      <c r="F26" s="20"/>
      <c r="G26" s="21"/>
      <c r="H26" s="21"/>
      <c r="I26" s="24">
        <f>Table134[[#This Row],[Awarded Funds]]-Table134[[#This Row],[Expenditures to Date]]</f>
        <v>0</v>
      </c>
      <c r="J26" s="25" t="e">
        <f>Table134[[#This Row],[Expenditures to Date]]/Table134[[#This Row],[Awarded Funds]]</f>
        <v>#DIV/0!</v>
      </c>
      <c r="K26" s="19"/>
    </row>
    <row r="27" spans="1:11" x14ac:dyDescent="0.25">
      <c r="A27" s="19"/>
      <c r="B27" s="19"/>
      <c r="C27" s="19"/>
      <c r="D27" s="19"/>
      <c r="E27" s="20"/>
      <c r="F27" s="20"/>
      <c r="G27" s="21"/>
      <c r="H27" s="21"/>
      <c r="I27" s="24">
        <f>Table134[[#This Row],[Awarded Funds]]-Table134[[#This Row],[Expenditures to Date]]</f>
        <v>0</v>
      </c>
      <c r="J27" s="25" t="e">
        <f>Table134[[#This Row],[Expenditures to Date]]/Table134[[#This Row],[Awarded Funds]]</f>
        <v>#DIV/0!</v>
      </c>
      <c r="K27" s="19"/>
    </row>
    <row r="28" spans="1:11" x14ac:dyDescent="0.25">
      <c r="A28" s="19"/>
      <c r="B28" s="19"/>
      <c r="C28" s="19"/>
      <c r="D28" s="19"/>
      <c r="E28" s="20"/>
      <c r="F28" s="20"/>
      <c r="G28" s="21"/>
      <c r="H28" s="21"/>
      <c r="I28" s="24">
        <f>Table134[[#This Row],[Awarded Funds]]-Table134[[#This Row],[Expenditures to Date]]</f>
        <v>0</v>
      </c>
      <c r="J28" s="25" t="e">
        <f>Table134[[#This Row],[Expenditures to Date]]/Table134[[#This Row],[Awarded Funds]]</f>
        <v>#DIV/0!</v>
      </c>
      <c r="K28" s="19"/>
    </row>
    <row r="29" spans="1:11" x14ac:dyDescent="0.25">
      <c r="A29" s="19"/>
      <c r="B29" s="19"/>
      <c r="C29" s="19"/>
      <c r="D29" s="19"/>
      <c r="E29" s="20"/>
      <c r="F29" s="20"/>
      <c r="G29" s="21"/>
      <c r="H29" s="21"/>
      <c r="I29" s="24">
        <f>Table134[[#This Row],[Awarded Funds]]-Table134[[#This Row],[Expenditures to Date]]</f>
        <v>0</v>
      </c>
      <c r="J29" s="25" t="e">
        <f>Table134[[#This Row],[Expenditures to Date]]/Table134[[#This Row],[Awarded Funds]]</f>
        <v>#DIV/0!</v>
      </c>
      <c r="K29" s="19"/>
    </row>
    <row r="30" spans="1:11" x14ac:dyDescent="0.25">
      <c r="A30" s="19"/>
      <c r="B30" s="19"/>
      <c r="C30" s="19"/>
      <c r="D30" s="19"/>
      <c r="E30" s="20"/>
      <c r="F30" s="20"/>
      <c r="G30" s="21"/>
      <c r="H30" s="21"/>
      <c r="I30" s="24">
        <f>Table134[[#This Row],[Awarded Funds]]-Table134[[#This Row],[Expenditures to Date]]</f>
        <v>0</v>
      </c>
      <c r="J30" s="25" t="e">
        <f>Table134[[#This Row],[Expenditures to Date]]/Table134[[#This Row],[Awarded Funds]]</f>
        <v>#DIV/0!</v>
      </c>
      <c r="K30" s="19"/>
    </row>
    <row r="31" spans="1:11" x14ac:dyDescent="0.25">
      <c r="A31" s="19"/>
      <c r="B31" s="19"/>
      <c r="C31" s="19"/>
      <c r="D31" s="19"/>
      <c r="E31" s="20"/>
      <c r="F31" s="20"/>
      <c r="G31" s="21"/>
      <c r="H31" s="21"/>
      <c r="I31" s="24">
        <f>Table134[[#This Row],[Awarded Funds]]-Table134[[#This Row],[Expenditures to Date]]</f>
        <v>0</v>
      </c>
      <c r="J31" s="25" t="e">
        <f>Table134[[#This Row],[Expenditures to Date]]/Table134[[#This Row],[Awarded Funds]]</f>
        <v>#DIV/0!</v>
      </c>
      <c r="K31" s="19"/>
    </row>
    <row r="32" spans="1:11" x14ac:dyDescent="0.25">
      <c r="A32" s="19"/>
      <c r="B32" s="19"/>
      <c r="C32" s="19"/>
      <c r="D32" s="19"/>
      <c r="E32" s="20"/>
      <c r="F32" s="20"/>
      <c r="G32" s="21"/>
      <c r="H32" s="21"/>
      <c r="I32" s="24">
        <f>Table134[[#This Row],[Awarded Funds]]-Table134[[#This Row],[Expenditures to Date]]</f>
        <v>0</v>
      </c>
      <c r="J32" s="25" t="e">
        <f>Table134[[#This Row],[Expenditures to Date]]/Table134[[#This Row],[Awarded Funds]]</f>
        <v>#DIV/0!</v>
      </c>
      <c r="K32" s="19"/>
    </row>
    <row r="33" spans="1:11" x14ac:dyDescent="0.25">
      <c r="A33" s="19"/>
      <c r="B33" s="19"/>
      <c r="C33" s="19"/>
      <c r="D33" s="19"/>
      <c r="E33" s="20"/>
      <c r="F33" s="20"/>
      <c r="G33" s="21"/>
      <c r="H33" s="21"/>
      <c r="I33" s="24">
        <f>Table134[[#This Row],[Awarded Funds]]-Table134[[#This Row],[Expenditures to Date]]</f>
        <v>0</v>
      </c>
      <c r="J33" s="25" t="e">
        <f>Table134[[#This Row],[Expenditures to Date]]/Table134[[#This Row],[Awarded Funds]]</f>
        <v>#DIV/0!</v>
      </c>
      <c r="K33" s="19"/>
    </row>
    <row r="34" spans="1:11" x14ac:dyDescent="0.25">
      <c r="A34" s="19"/>
      <c r="B34" s="19"/>
      <c r="C34" s="19"/>
      <c r="D34" s="19"/>
      <c r="E34" s="20"/>
      <c r="F34" s="20"/>
      <c r="G34" s="21"/>
      <c r="H34" s="21"/>
      <c r="I34" s="24">
        <f>Table134[[#This Row],[Awarded Funds]]-Table134[[#This Row],[Expenditures to Date]]</f>
        <v>0</v>
      </c>
      <c r="J34" s="25" t="e">
        <f>Table134[[#This Row],[Expenditures to Date]]/Table134[[#This Row],[Awarded Funds]]</f>
        <v>#DIV/0!</v>
      </c>
      <c r="K34" s="19"/>
    </row>
    <row r="35" spans="1:11" x14ac:dyDescent="0.25">
      <c r="A35" s="19"/>
      <c r="B35" s="19"/>
      <c r="C35" s="19"/>
      <c r="D35" s="19"/>
      <c r="E35" s="20"/>
      <c r="F35" s="20"/>
      <c r="G35" s="21"/>
      <c r="H35" s="21"/>
      <c r="I35" s="24">
        <f>Table134[[#This Row],[Awarded Funds]]-Table134[[#This Row],[Expenditures to Date]]</f>
        <v>0</v>
      </c>
      <c r="J35" s="25" t="e">
        <f>Table134[[#This Row],[Expenditures to Date]]/Table134[[#This Row],[Awarded Funds]]</f>
        <v>#DIV/0!</v>
      </c>
      <c r="K35" s="19"/>
    </row>
    <row r="36" spans="1:11" x14ac:dyDescent="0.25">
      <c r="A36" s="19"/>
      <c r="B36" s="19"/>
      <c r="C36" s="19"/>
      <c r="D36" s="19"/>
      <c r="E36" s="20"/>
      <c r="F36" s="20"/>
      <c r="G36" s="21"/>
      <c r="H36" s="21"/>
      <c r="I36" s="24">
        <f>Table134[[#This Row],[Awarded Funds]]-Table134[[#This Row],[Expenditures to Date]]</f>
        <v>0</v>
      </c>
      <c r="J36" s="25" t="e">
        <f>Table134[[#This Row],[Expenditures to Date]]/Table134[[#This Row],[Awarded Funds]]</f>
        <v>#DIV/0!</v>
      </c>
      <c r="K36" s="19"/>
    </row>
    <row r="37" spans="1:11" x14ac:dyDescent="0.25">
      <c r="A37" s="19"/>
      <c r="B37" s="19"/>
      <c r="C37" s="19"/>
      <c r="D37" s="19"/>
      <c r="E37" s="20"/>
      <c r="F37" s="20"/>
      <c r="G37" s="21"/>
      <c r="H37" s="21"/>
      <c r="I37" s="24">
        <f>Table134[[#This Row],[Awarded Funds]]-Table134[[#This Row],[Expenditures to Date]]</f>
        <v>0</v>
      </c>
      <c r="J37" s="25" t="e">
        <f>Table134[[#This Row],[Expenditures to Date]]/Table134[[#This Row],[Awarded Funds]]</f>
        <v>#DIV/0!</v>
      </c>
      <c r="K37" s="19"/>
    </row>
    <row r="38" spans="1:11" x14ac:dyDescent="0.25">
      <c r="A38" s="19"/>
      <c r="B38" s="19"/>
      <c r="C38" s="19"/>
      <c r="D38" s="19"/>
      <c r="E38" s="20"/>
      <c r="F38" s="20"/>
      <c r="G38" s="21"/>
      <c r="H38" s="21"/>
      <c r="I38" s="24">
        <f>Table134[[#This Row],[Awarded Funds]]-Table134[[#This Row],[Expenditures to Date]]</f>
        <v>0</v>
      </c>
      <c r="J38" s="25" t="e">
        <f>Table134[[#This Row],[Expenditures to Date]]/Table134[[#This Row],[Awarded Funds]]</f>
        <v>#DIV/0!</v>
      </c>
      <c r="K38" s="19"/>
    </row>
    <row r="39" spans="1:11" x14ac:dyDescent="0.25">
      <c r="A39" s="19"/>
      <c r="B39" s="19"/>
      <c r="C39" s="19"/>
      <c r="D39" s="19"/>
      <c r="E39" s="20"/>
      <c r="F39" s="20"/>
      <c r="G39" s="21"/>
      <c r="H39" s="21"/>
      <c r="I39" s="24">
        <f>Table134[[#This Row],[Awarded Funds]]-Table134[[#This Row],[Expenditures to Date]]</f>
        <v>0</v>
      </c>
      <c r="J39" s="25" t="e">
        <f>Table134[[#This Row],[Expenditures to Date]]/Table134[[#This Row],[Awarded Funds]]</f>
        <v>#DIV/0!</v>
      </c>
      <c r="K39" s="19"/>
    </row>
    <row r="40" spans="1:11" x14ac:dyDescent="0.25">
      <c r="A40" s="19"/>
      <c r="B40" s="19"/>
      <c r="C40" s="19"/>
      <c r="D40" s="19"/>
      <c r="E40" s="20"/>
      <c r="F40" s="20"/>
      <c r="G40" s="21"/>
      <c r="H40" s="21"/>
      <c r="I40" s="24">
        <f>Table134[[#This Row],[Awarded Funds]]-Table134[[#This Row],[Expenditures to Date]]</f>
        <v>0</v>
      </c>
      <c r="J40" s="25" t="e">
        <f>Table134[[#This Row],[Expenditures to Date]]/Table134[[#This Row],[Awarded Funds]]</f>
        <v>#DIV/0!</v>
      </c>
      <c r="K40" s="19"/>
    </row>
    <row r="41" spans="1:11" x14ac:dyDescent="0.25">
      <c r="A41" s="19"/>
      <c r="B41" s="19"/>
      <c r="C41" s="19"/>
      <c r="D41" s="19"/>
      <c r="E41" s="20"/>
      <c r="F41" s="20"/>
      <c r="G41" s="21"/>
      <c r="H41" s="21"/>
      <c r="I41" s="24">
        <f>Table134[[#This Row],[Awarded Funds]]-Table134[[#This Row],[Expenditures to Date]]</f>
        <v>0</v>
      </c>
      <c r="J41" s="25" t="e">
        <f>Table134[[#This Row],[Expenditures to Date]]/Table134[[#This Row],[Awarded Funds]]</f>
        <v>#DIV/0!</v>
      </c>
      <c r="K41" s="19"/>
    </row>
    <row r="42" spans="1:11" x14ac:dyDescent="0.25">
      <c r="A42" s="19"/>
      <c r="B42" s="19"/>
      <c r="C42" s="19"/>
      <c r="D42" s="19"/>
      <c r="E42" s="20"/>
      <c r="F42" s="20"/>
      <c r="G42" s="21"/>
      <c r="H42" s="21"/>
      <c r="I42" s="24">
        <f>Table134[[#This Row],[Awarded Funds]]-Table134[[#This Row],[Expenditures to Date]]</f>
        <v>0</v>
      </c>
      <c r="J42" s="25" t="e">
        <f>Table134[[#This Row],[Expenditures to Date]]/Table134[[#This Row],[Awarded Funds]]</f>
        <v>#DIV/0!</v>
      </c>
      <c r="K42" s="19"/>
    </row>
    <row r="43" spans="1:11" x14ac:dyDescent="0.25">
      <c r="A43" s="19"/>
      <c r="B43" s="19"/>
      <c r="C43" s="19"/>
      <c r="D43" s="19"/>
      <c r="E43" s="20"/>
      <c r="F43" s="20"/>
      <c r="G43" s="21"/>
      <c r="H43" s="21"/>
      <c r="I43" s="24">
        <f>Table134[[#This Row],[Awarded Funds]]-Table134[[#This Row],[Expenditures to Date]]</f>
        <v>0</v>
      </c>
      <c r="J43" s="25" t="e">
        <f>Table134[[#This Row],[Expenditures to Date]]/Table134[[#This Row],[Awarded Funds]]</f>
        <v>#DIV/0!</v>
      </c>
      <c r="K43" s="19"/>
    </row>
    <row r="44" spans="1:11" x14ac:dyDescent="0.25">
      <c r="A44" s="19"/>
      <c r="B44" s="19"/>
      <c r="C44" s="19"/>
      <c r="D44" s="19"/>
      <c r="E44" s="20"/>
      <c r="F44" s="20"/>
      <c r="G44" s="21"/>
      <c r="H44" s="21"/>
      <c r="I44" s="24">
        <f>Table134[[#This Row],[Awarded Funds]]-Table134[[#This Row],[Expenditures to Date]]</f>
        <v>0</v>
      </c>
      <c r="J44" s="25" t="e">
        <f>Table134[[#This Row],[Expenditures to Date]]/Table134[[#This Row],[Awarded Funds]]</f>
        <v>#DIV/0!</v>
      </c>
      <c r="K44" s="19"/>
    </row>
    <row r="45" spans="1:11" x14ac:dyDescent="0.25">
      <c r="A45" s="19"/>
      <c r="B45" s="19"/>
      <c r="C45" s="19"/>
      <c r="D45" s="19"/>
      <c r="E45" s="20"/>
      <c r="F45" s="20"/>
      <c r="G45" s="21"/>
      <c r="H45" s="21"/>
      <c r="I45" s="24">
        <f>Table134[[#This Row],[Awarded Funds]]-Table134[[#This Row],[Expenditures to Date]]</f>
        <v>0</v>
      </c>
      <c r="J45" s="25" t="e">
        <f>Table134[[#This Row],[Expenditures to Date]]/Table134[[#This Row],[Awarded Funds]]</f>
        <v>#DIV/0!</v>
      </c>
      <c r="K45" s="19"/>
    </row>
    <row r="46" spans="1:11" x14ac:dyDescent="0.25">
      <c r="A46" s="19"/>
      <c r="B46" s="19"/>
      <c r="C46" s="19"/>
      <c r="D46" s="19"/>
      <c r="E46" s="20"/>
      <c r="F46" s="20"/>
      <c r="G46" s="21"/>
      <c r="H46" s="21"/>
      <c r="I46" s="24">
        <f>Table134[[#This Row],[Awarded Funds]]-Table134[[#This Row],[Expenditures to Date]]</f>
        <v>0</v>
      </c>
      <c r="J46" s="25" t="e">
        <f>Table134[[#This Row],[Expenditures to Date]]/Table134[[#This Row],[Awarded Funds]]</f>
        <v>#DIV/0!</v>
      </c>
      <c r="K46" s="19"/>
    </row>
    <row r="47" spans="1:11" x14ac:dyDescent="0.25">
      <c r="A47" s="19"/>
      <c r="B47" s="19"/>
      <c r="C47" s="19"/>
      <c r="D47" s="19"/>
      <c r="E47" s="20"/>
      <c r="F47" s="20"/>
      <c r="G47" s="21"/>
      <c r="H47" s="21"/>
      <c r="I47" s="24">
        <f>Table134[[#This Row],[Awarded Funds]]-Table134[[#This Row],[Expenditures to Date]]</f>
        <v>0</v>
      </c>
      <c r="J47" s="25" t="e">
        <f>Table134[[#This Row],[Expenditures to Date]]/Table134[[#This Row],[Awarded Funds]]</f>
        <v>#DIV/0!</v>
      </c>
      <c r="K47" s="19"/>
    </row>
    <row r="48" spans="1:11" x14ac:dyDescent="0.25">
      <c r="A48" s="19"/>
      <c r="B48" s="19"/>
      <c r="C48" s="19"/>
      <c r="D48" s="19"/>
      <c r="E48" s="20"/>
      <c r="F48" s="20"/>
      <c r="G48" s="21"/>
      <c r="H48" s="21"/>
      <c r="I48" s="24">
        <f>Table134[[#This Row],[Awarded Funds]]-Table134[[#This Row],[Expenditures to Date]]</f>
        <v>0</v>
      </c>
      <c r="J48" s="25" t="e">
        <f>Table134[[#This Row],[Expenditures to Date]]/Table134[[#This Row],[Awarded Funds]]</f>
        <v>#DIV/0!</v>
      </c>
      <c r="K48" s="19"/>
    </row>
    <row r="49" spans="1:11" x14ac:dyDescent="0.25">
      <c r="A49" s="19"/>
      <c r="B49" s="19"/>
      <c r="C49" s="19"/>
      <c r="D49" s="19"/>
      <c r="E49" s="20"/>
      <c r="F49" s="20"/>
      <c r="G49" s="21"/>
      <c r="H49" s="21"/>
      <c r="I49" s="24">
        <f>Table134[[#This Row],[Awarded Funds]]-Table134[[#This Row],[Expenditures to Date]]</f>
        <v>0</v>
      </c>
      <c r="J49" s="25" t="e">
        <f>Table134[[#This Row],[Expenditures to Date]]/Table134[[#This Row],[Awarded Funds]]</f>
        <v>#DIV/0!</v>
      </c>
      <c r="K49" s="19"/>
    </row>
    <row r="50" spans="1:11" x14ac:dyDescent="0.25">
      <c r="A50" s="19"/>
      <c r="B50" s="19"/>
      <c r="C50" s="19"/>
      <c r="D50" s="19"/>
      <c r="E50" s="20"/>
      <c r="F50" s="20"/>
      <c r="G50" s="21"/>
      <c r="H50" s="21"/>
      <c r="I50" s="24">
        <f>Table134[[#This Row],[Awarded Funds]]-Table134[[#This Row],[Expenditures to Date]]</f>
        <v>0</v>
      </c>
      <c r="J50" s="25" t="e">
        <f>Table134[[#This Row],[Expenditures to Date]]/Table134[[#This Row],[Awarded Funds]]</f>
        <v>#DIV/0!</v>
      </c>
      <c r="K50" s="19"/>
    </row>
    <row r="51" spans="1:11" x14ac:dyDescent="0.25">
      <c r="A51" s="19"/>
      <c r="B51" s="19"/>
      <c r="C51" s="19"/>
      <c r="D51" s="19"/>
      <c r="E51" s="20"/>
      <c r="F51" s="20"/>
      <c r="G51" s="21"/>
      <c r="H51" s="21"/>
      <c r="I51" s="24">
        <f>Table134[[#This Row],[Awarded Funds]]-Table134[[#This Row],[Expenditures to Date]]</f>
        <v>0</v>
      </c>
      <c r="J51" s="25" t="e">
        <f>Table134[[#This Row],[Expenditures to Date]]/Table134[[#This Row],[Awarded Funds]]</f>
        <v>#DIV/0!</v>
      </c>
      <c r="K51" s="19"/>
    </row>
    <row r="52" spans="1:11" x14ac:dyDescent="0.25">
      <c r="A52" s="19"/>
      <c r="B52" s="19"/>
      <c r="C52" s="19"/>
      <c r="D52" s="19"/>
      <c r="E52" s="20"/>
      <c r="F52" s="20"/>
      <c r="G52" s="21"/>
      <c r="H52" s="21"/>
      <c r="I52" s="24">
        <f>Table134[[#This Row],[Awarded Funds]]-Table134[[#This Row],[Expenditures to Date]]</f>
        <v>0</v>
      </c>
      <c r="J52" s="25" t="e">
        <f>Table134[[#This Row],[Expenditures to Date]]/Table134[[#This Row],[Awarded Funds]]</f>
        <v>#DIV/0!</v>
      </c>
      <c r="K52" s="19"/>
    </row>
    <row r="53" spans="1:11" x14ac:dyDescent="0.25">
      <c r="A53" s="19"/>
      <c r="B53" s="19"/>
      <c r="C53" s="19"/>
      <c r="D53" s="19"/>
      <c r="E53" s="20"/>
      <c r="F53" s="20"/>
      <c r="G53" s="21"/>
      <c r="H53" s="21"/>
      <c r="I53" s="24">
        <f>Table134[[#This Row],[Awarded Funds]]-Table134[[#This Row],[Expenditures to Date]]</f>
        <v>0</v>
      </c>
      <c r="J53" s="25" t="e">
        <f>Table134[[#This Row],[Expenditures to Date]]/Table134[[#This Row],[Awarded Funds]]</f>
        <v>#DIV/0!</v>
      </c>
      <c r="K53" s="19"/>
    </row>
    <row r="54" spans="1:11" x14ac:dyDescent="0.25">
      <c r="A54" s="19"/>
      <c r="B54" s="19"/>
      <c r="C54" s="19"/>
      <c r="D54" s="19"/>
      <c r="E54" s="20"/>
      <c r="F54" s="20"/>
      <c r="G54" s="21"/>
      <c r="H54" s="21"/>
      <c r="I54" s="24">
        <f>Table134[[#This Row],[Awarded Funds]]-Table134[[#This Row],[Expenditures to Date]]</f>
        <v>0</v>
      </c>
      <c r="J54" s="25" t="e">
        <f>Table134[[#This Row],[Expenditures to Date]]/Table134[[#This Row],[Awarded Funds]]</f>
        <v>#DIV/0!</v>
      </c>
      <c r="K54" s="19"/>
    </row>
    <row r="55" spans="1:11" x14ac:dyDescent="0.25">
      <c r="A55" s="19"/>
      <c r="B55" s="19"/>
      <c r="C55" s="19"/>
      <c r="D55" s="19"/>
      <c r="E55" s="20"/>
      <c r="F55" s="20"/>
      <c r="G55" s="21"/>
      <c r="H55" s="21"/>
      <c r="I55" s="24">
        <f>Table134[[#This Row],[Awarded Funds]]-Table134[[#This Row],[Expenditures to Date]]</f>
        <v>0</v>
      </c>
      <c r="J55" s="25" t="e">
        <f>Table134[[#This Row],[Expenditures to Date]]/Table134[[#This Row],[Awarded Funds]]</f>
        <v>#DIV/0!</v>
      </c>
      <c r="K55" s="19"/>
    </row>
    <row r="56" spans="1:11" x14ac:dyDescent="0.25">
      <c r="A56" s="19"/>
      <c r="B56" s="19"/>
      <c r="C56" s="19"/>
      <c r="D56" s="19"/>
      <c r="E56" s="20"/>
      <c r="F56" s="20"/>
      <c r="G56" s="21"/>
      <c r="H56" s="21"/>
      <c r="I56" s="24">
        <f>Table134[[#This Row],[Awarded Funds]]-Table134[[#This Row],[Expenditures to Date]]</f>
        <v>0</v>
      </c>
      <c r="J56" s="25" t="e">
        <f>Table134[[#This Row],[Expenditures to Date]]/Table134[[#This Row],[Awarded Funds]]</f>
        <v>#DIV/0!</v>
      </c>
      <c r="K56" s="19"/>
    </row>
    <row r="57" spans="1:11" x14ac:dyDescent="0.25">
      <c r="A57" s="19"/>
      <c r="B57" s="19"/>
      <c r="C57" s="19"/>
      <c r="D57" s="19"/>
      <c r="E57" s="20"/>
      <c r="F57" s="20"/>
      <c r="G57" s="21"/>
      <c r="H57" s="21"/>
      <c r="I57" s="24">
        <f>Table134[[#This Row],[Awarded Funds]]-Table134[[#This Row],[Expenditures to Date]]</f>
        <v>0</v>
      </c>
      <c r="J57" s="25" t="e">
        <f>Table134[[#This Row],[Expenditures to Date]]/Table134[[#This Row],[Awarded Funds]]</f>
        <v>#DIV/0!</v>
      </c>
      <c r="K57" s="19"/>
    </row>
    <row r="58" spans="1:11" x14ac:dyDescent="0.25">
      <c r="A58" s="19"/>
      <c r="B58" s="19"/>
      <c r="C58" s="19"/>
      <c r="D58" s="19"/>
      <c r="E58" s="20"/>
      <c r="F58" s="20"/>
      <c r="G58" s="21"/>
      <c r="H58" s="21"/>
      <c r="I58" s="24">
        <f>Table134[[#This Row],[Awarded Funds]]-Table134[[#This Row],[Expenditures to Date]]</f>
        <v>0</v>
      </c>
      <c r="J58" s="25" t="e">
        <f>Table134[[#This Row],[Expenditures to Date]]/Table134[[#This Row],[Awarded Funds]]</f>
        <v>#DIV/0!</v>
      </c>
      <c r="K58" s="19"/>
    </row>
    <row r="59" spans="1:11" x14ac:dyDescent="0.25">
      <c r="A59" s="19"/>
      <c r="B59" s="19"/>
      <c r="C59" s="19"/>
      <c r="D59" s="19"/>
      <c r="E59" s="20"/>
      <c r="F59" s="20"/>
      <c r="G59" s="21"/>
      <c r="H59" s="21"/>
      <c r="I59" s="24">
        <f>Table134[[#This Row],[Awarded Funds]]-Table134[[#This Row],[Expenditures to Date]]</f>
        <v>0</v>
      </c>
      <c r="J59" s="25" t="e">
        <f>Table134[[#This Row],[Expenditures to Date]]/Table134[[#This Row],[Awarded Funds]]</f>
        <v>#DIV/0!</v>
      </c>
      <c r="K59" s="19"/>
    </row>
    <row r="60" spans="1:11" x14ac:dyDescent="0.25">
      <c r="A60" s="19"/>
      <c r="B60" s="19"/>
      <c r="C60" s="19"/>
      <c r="D60" s="19"/>
      <c r="E60" s="20"/>
      <c r="F60" s="20"/>
      <c r="G60" s="21"/>
      <c r="H60" s="21"/>
      <c r="I60" s="24">
        <f>Table134[[#This Row],[Awarded Funds]]-Table134[[#This Row],[Expenditures to Date]]</f>
        <v>0</v>
      </c>
      <c r="J60" s="25" t="e">
        <f>Table134[[#This Row],[Expenditures to Date]]/Table134[[#This Row],[Awarded Funds]]</f>
        <v>#DIV/0!</v>
      </c>
      <c r="K60" s="19"/>
    </row>
    <row r="61" spans="1:11" x14ac:dyDescent="0.25">
      <c r="A61" s="19"/>
      <c r="B61" s="19"/>
      <c r="C61" s="19"/>
      <c r="D61" s="19"/>
      <c r="E61" s="20"/>
      <c r="F61" s="20"/>
      <c r="G61" s="21"/>
      <c r="H61" s="21"/>
      <c r="I61" s="24">
        <f>Table134[[#This Row],[Awarded Funds]]-Table134[[#This Row],[Expenditures to Date]]</f>
        <v>0</v>
      </c>
      <c r="J61" s="25" t="e">
        <f>Table134[[#This Row],[Expenditures to Date]]/Table134[[#This Row],[Awarded Funds]]</f>
        <v>#DIV/0!</v>
      </c>
      <c r="K61" s="19"/>
    </row>
    <row r="62" spans="1:11" x14ac:dyDescent="0.25">
      <c r="A62" s="19"/>
      <c r="B62" s="19"/>
      <c r="C62" s="19"/>
      <c r="D62" s="19"/>
      <c r="E62" s="20"/>
      <c r="F62" s="20"/>
      <c r="G62" s="21"/>
      <c r="H62" s="21"/>
      <c r="I62" s="24">
        <f>Table134[[#This Row],[Awarded Funds]]-Table134[[#This Row],[Expenditures to Date]]</f>
        <v>0</v>
      </c>
      <c r="J62" s="25" t="e">
        <f>Table134[[#This Row],[Expenditures to Date]]/Table134[[#This Row],[Awarded Funds]]</f>
        <v>#DIV/0!</v>
      </c>
      <c r="K62" s="19"/>
    </row>
    <row r="63" spans="1:11" x14ac:dyDescent="0.25">
      <c r="A63" s="19"/>
      <c r="B63" s="19"/>
      <c r="C63" s="19"/>
      <c r="D63" s="19"/>
      <c r="E63" s="20"/>
      <c r="F63" s="20"/>
      <c r="G63" s="21"/>
      <c r="H63" s="21"/>
      <c r="I63" s="24">
        <f>Table134[[#This Row],[Awarded Funds]]-Table134[[#This Row],[Expenditures to Date]]</f>
        <v>0</v>
      </c>
      <c r="J63" s="25" t="e">
        <f>Table134[[#This Row],[Expenditures to Date]]/Table134[[#This Row],[Awarded Funds]]</f>
        <v>#DIV/0!</v>
      </c>
      <c r="K63" s="19"/>
    </row>
    <row r="64" spans="1:11" x14ac:dyDescent="0.25">
      <c r="A64" s="19"/>
      <c r="B64" s="19"/>
      <c r="C64" s="19"/>
      <c r="D64" s="19"/>
      <c r="E64" s="20"/>
      <c r="F64" s="20"/>
      <c r="G64" s="21"/>
      <c r="H64" s="21"/>
      <c r="I64" s="24">
        <f>Table134[[#This Row],[Awarded Funds]]-Table134[[#This Row],[Expenditures to Date]]</f>
        <v>0</v>
      </c>
      <c r="J64" s="25" t="e">
        <f>Table134[[#This Row],[Expenditures to Date]]/Table134[[#This Row],[Awarded Funds]]</f>
        <v>#DIV/0!</v>
      </c>
      <c r="K64" s="19"/>
    </row>
    <row r="65" spans="1:11" x14ac:dyDescent="0.25">
      <c r="A65" s="19"/>
      <c r="B65" s="19"/>
      <c r="C65" s="19"/>
      <c r="D65" s="19"/>
      <c r="E65" s="20"/>
      <c r="F65" s="20"/>
      <c r="G65" s="21"/>
      <c r="H65" s="21"/>
      <c r="I65" s="24">
        <f>Table134[[#This Row],[Awarded Funds]]-Table134[[#This Row],[Expenditures to Date]]</f>
        <v>0</v>
      </c>
      <c r="J65" s="25" t="e">
        <f>Table134[[#This Row],[Expenditures to Date]]/Table134[[#This Row],[Awarded Funds]]</f>
        <v>#DIV/0!</v>
      </c>
      <c r="K65" s="19"/>
    </row>
    <row r="66" spans="1:11" x14ac:dyDescent="0.25">
      <c r="A66" s="19"/>
      <c r="B66" s="19"/>
      <c r="C66" s="19"/>
      <c r="D66" s="19"/>
      <c r="E66" s="20"/>
      <c r="F66" s="20"/>
      <c r="G66" s="21"/>
      <c r="H66" s="21"/>
      <c r="I66" s="24">
        <f>Table134[[#This Row],[Awarded Funds]]-Table134[[#This Row],[Expenditures to Date]]</f>
        <v>0</v>
      </c>
      <c r="J66" s="25" t="e">
        <f>Table134[[#This Row],[Expenditures to Date]]/Table134[[#This Row],[Awarded Funds]]</f>
        <v>#DIV/0!</v>
      </c>
      <c r="K66" s="19"/>
    </row>
    <row r="67" spans="1:11" x14ac:dyDescent="0.25">
      <c r="A67" s="19"/>
      <c r="B67" s="19"/>
      <c r="C67" s="19"/>
      <c r="D67" s="19"/>
      <c r="E67" s="20"/>
      <c r="F67" s="20"/>
      <c r="G67" s="21"/>
      <c r="H67" s="21"/>
      <c r="I67" s="24">
        <f>Table134[[#This Row],[Awarded Funds]]-Table134[[#This Row],[Expenditures to Date]]</f>
        <v>0</v>
      </c>
      <c r="J67" s="25" t="e">
        <f>Table134[[#This Row],[Expenditures to Date]]/Table134[[#This Row],[Awarded Funds]]</f>
        <v>#DIV/0!</v>
      </c>
      <c r="K67" s="19"/>
    </row>
    <row r="68" spans="1:11" x14ac:dyDescent="0.25">
      <c r="A68" s="19"/>
      <c r="B68" s="19"/>
      <c r="C68" s="19"/>
      <c r="D68" s="19"/>
      <c r="E68" s="20"/>
      <c r="F68" s="20"/>
      <c r="G68" s="21"/>
      <c r="H68" s="21"/>
      <c r="I68" s="24">
        <f>Table134[[#This Row],[Awarded Funds]]-Table134[[#This Row],[Expenditures to Date]]</f>
        <v>0</v>
      </c>
      <c r="J68" s="25" t="e">
        <f>Table134[[#This Row],[Expenditures to Date]]/Table134[[#This Row],[Awarded Funds]]</f>
        <v>#DIV/0!</v>
      </c>
      <c r="K68" s="19"/>
    </row>
    <row r="69" spans="1:11" x14ac:dyDescent="0.25">
      <c r="A69" s="19"/>
      <c r="B69" s="19"/>
      <c r="C69" s="19"/>
      <c r="D69" s="19"/>
      <c r="E69" s="20"/>
      <c r="F69" s="20"/>
      <c r="G69" s="21"/>
      <c r="H69" s="21"/>
      <c r="I69" s="24">
        <f>Table134[[#This Row],[Awarded Funds]]-Table134[[#This Row],[Expenditures to Date]]</f>
        <v>0</v>
      </c>
      <c r="J69" s="25" t="e">
        <f>Table134[[#This Row],[Expenditures to Date]]/Table134[[#This Row],[Awarded Funds]]</f>
        <v>#DIV/0!</v>
      </c>
      <c r="K69" s="19"/>
    </row>
    <row r="70" spans="1:11" x14ac:dyDescent="0.25">
      <c r="A70" s="19"/>
      <c r="B70" s="19"/>
      <c r="C70" s="19"/>
      <c r="D70" s="19"/>
      <c r="E70" s="20"/>
      <c r="F70" s="20"/>
      <c r="G70" s="21"/>
      <c r="H70" s="21"/>
      <c r="I70" s="24">
        <f>Table134[[#This Row],[Awarded Funds]]-Table134[[#This Row],[Expenditures to Date]]</f>
        <v>0</v>
      </c>
      <c r="J70" s="25" t="e">
        <f>Table134[[#This Row],[Expenditures to Date]]/Table134[[#This Row],[Awarded Funds]]</f>
        <v>#DIV/0!</v>
      </c>
      <c r="K70" s="19"/>
    </row>
    <row r="71" spans="1:11" x14ac:dyDescent="0.25">
      <c r="A71" s="19"/>
      <c r="B71" s="19"/>
      <c r="C71" s="19"/>
      <c r="D71" s="19"/>
      <c r="E71" s="20"/>
      <c r="F71" s="20"/>
      <c r="G71" s="21"/>
      <c r="H71" s="21"/>
      <c r="I71" s="24">
        <f>Table134[[#This Row],[Awarded Funds]]-Table134[[#This Row],[Expenditures to Date]]</f>
        <v>0</v>
      </c>
      <c r="J71" s="25" t="e">
        <f>Table134[[#This Row],[Expenditures to Date]]/Table134[[#This Row],[Awarded Funds]]</f>
        <v>#DIV/0!</v>
      </c>
      <c r="K71" s="19"/>
    </row>
    <row r="72" spans="1:11" x14ac:dyDescent="0.25">
      <c r="A72" s="19"/>
      <c r="B72" s="19"/>
      <c r="C72" s="19"/>
      <c r="D72" s="19"/>
      <c r="E72" s="20"/>
      <c r="F72" s="20"/>
      <c r="G72" s="21"/>
      <c r="H72" s="21"/>
      <c r="I72" s="24">
        <f>Table134[[#This Row],[Awarded Funds]]-Table134[[#This Row],[Expenditures to Date]]</f>
        <v>0</v>
      </c>
      <c r="J72" s="25" t="e">
        <f>Table134[[#This Row],[Expenditures to Date]]/Table134[[#This Row],[Awarded Funds]]</f>
        <v>#DIV/0!</v>
      </c>
      <c r="K72" s="19"/>
    </row>
    <row r="73" spans="1:11" x14ac:dyDescent="0.25">
      <c r="A73" s="19"/>
      <c r="B73" s="19"/>
      <c r="C73" s="19"/>
      <c r="D73" s="19"/>
      <c r="E73" s="20"/>
      <c r="F73" s="20"/>
      <c r="G73" s="21"/>
      <c r="H73" s="21"/>
      <c r="I73" s="24">
        <f>Table134[[#This Row],[Awarded Funds]]-Table134[[#This Row],[Expenditures to Date]]</f>
        <v>0</v>
      </c>
      <c r="J73" s="25" t="e">
        <f>Table134[[#This Row],[Expenditures to Date]]/Table134[[#This Row],[Awarded Funds]]</f>
        <v>#DIV/0!</v>
      </c>
      <c r="K73" s="19"/>
    </row>
    <row r="74" spans="1:11" x14ac:dyDescent="0.25">
      <c r="A74" s="19"/>
      <c r="B74" s="19"/>
      <c r="C74" s="19"/>
      <c r="D74" s="19"/>
      <c r="E74" s="20"/>
      <c r="F74" s="20"/>
      <c r="G74" s="21"/>
      <c r="H74" s="21"/>
      <c r="I74" s="24">
        <f>Table134[[#This Row],[Awarded Funds]]-Table134[[#This Row],[Expenditures to Date]]</f>
        <v>0</v>
      </c>
      <c r="J74" s="25" t="e">
        <f>Table134[[#This Row],[Expenditures to Date]]/Table134[[#This Row],[Awarded Funds]]</f>
        <v>#DIV/0!</v>
      </c>
      <c r="K74" s="19"/>
    </row>
    <row r="75" spans="1:11" x14ac:dyDescent="0.25">
      <c r="A75" s="19"/>
      <c r="B75" s="19"/>
      <c r="C75" s="19"/>
      <c r="D75" s="19"/>
      <c r="E75" s="20"/>
      <c r="F75" s="20"/>
      <c r="G75" s="21"/>
      <c r="H75" s="21"/>
      <c r="I75" s="24">
        <f>Table134[[#This Row],[Awarded Funds]]-Table134[[#This Row],[Expenditures to Date]]</f>
        <v>0</v>
      </c>
      <c r="J75" s="25" t="e">
        <f>Table134[[#This Row],[Expenditures to Date]]/Table134[[#This Row],[Awarded Funds]]</f>
        <v>#DIV/0!</v>
      </c>
      <c r="K75" s="19"/>
    </row>
    <row r="76" spans="1:11" x14ac:dyDescent="0.25">
      <c r="E76" s="16"/>
      <c r="F76" s="16"/>
    </row>
    <row r="77" spans="1:11" x14ac:dyDescent="0.25">
      <c r="E77" s="16"/>
      <c r="F77" s="16"/>
    </row>
    <row r="78" spans="1:11" x14ac:dyDescent="0.25">
      <c r="E78" s="16"/>
      <c r="F78" s="16"/>
    </row>
    <row r="79" spans="1:11" x14ac:dyDescent="0.25">
      <c r="E79" s="16"/>
      <c r="F79" s="16"/>
    </row>
    <row r="80" spans="1:11" x14ac:dyDescent="0.25">
      <c r="E80" s="16"/>
      <c r="F80" s="16"/>
    </row>
    <row r="81" spans="5:6" x14ac:dyDescent="0.25">
      <c r="E81" s="16"/>
      <c r="F81" s="16"/>
    </row>
    <row r="82" spans="5:6" x14ac:dyDescent="0.25">
      <c r="E82" s="16"/>
      <c r="F82" s="16"/>
    </row>
    <row r="83" spans="5:6" x14ac:dyDescent="0.25">
      <c r="E83" s="16"/>
      <c r="F83" s="16"/>
    </row>
    <row r="84" spans="5:6" x14ac:dyDescent="0.25">
      <c r="E84" s="16"/>
      <c r="F84" s="16"/>
    </row>
    <row r="85" spans="5:6" x14ac:dyDescent="0.25">
      <c r="E85" s="16"/>
      <c r="F85" s="16"/>
    </row>
    <row r="86" spans="5:6" x14ac:dyDescent="0.25">
      <c r="E86" s="16"/>
      <c r="F86" s="16"/>
    </row>
    <row r="87" spans="5:6" x14ac:dyDescent="0.25">
      <c r="E87" s="16"/>
      <c r="F87" s="16"/>
    </row>
    <row r="88" spans="5:6" x14ac:dyDescent="0.25">
      <c r="E88" s="16"/>
      <c r="F88" s="16"/>
    </row>
    <row r="89" spans="5:6" x14ac:dyDescent="0.25">
      <c r="E89" s="16"/>
      <c r="F89" s="16"/>
    </row>
    <row r="90" spans="5:6" x14ac:dyDescent="0.25">
      <c r="E90" s="16"/>
      <c r="F90" s="16"/>
    </row>
    <row r="91" spans="5:6" x14ac:dyDescent="0.25">
      <c r="E91" s="16"/>
      <c r="F91" s="16"/>
    </row>
    <row r="92" spans="5:6" x14ac:dyDescent="0.25">
      <c r="E92" s="16"/>
      <c r="F92" s="16"/>
    </row>
    <row r="93" spans="5:6" x14ac:dyDescent="0.25">
      <c r="E93" s="16"/>
      <c r="F93" s="16"/>
    </row>
    <row r="94" spans="5:6" x14ac:dyDescent="0.25">
      <c r="E94" s="16"/>
      <c r="F94" s="16"/>
    </row>
    <row r="95" spans="5:6" x14ac:dyDescent="0.25">
      <c r="E95" s="16"/>
      <c r="F95" s="16"/>
    </row>
    <row r="96" spans="5:6" x14ac:dyDescent="0.25">
      <c r="E96" s="16"/>
      <c r="F96" s="16"/>
    </row>
    <row r="97" spans="5:6" x14ac:dyDescent="0.25">
      <c r="E97" s="16"/>
      <c r="F97" s="16"/>
    </row>
    <row r="98" spans="5:6" x14ac:dyDescent="0.25">
      <c r="E98" s="16"/>
      <c r="F98" s="16"/>
    </row>
    <row r="99" spans="5:6" x14ac:dyDescent="0.25">
      <c r="E99" s="16"/>
      <c r="F99" s="16"/>
    </row>
    <row r="100" spans="5:6" x14ac:dyDescent="0.25">
      <c r="E100" s="16"/>
      <c r="F100" s="16"/>
    </row>
    <row r="101" spans="5:6" x14ac:dyDescent="0.25">
      <c r="E101" s="16"/>
      <c r="F101" s="16"/>
    </row>
    <row r="102" spans="5:6" x14ac:dyDescent="0.25">
      <c r="E102" s="16"/>
      <c r="F102" s="16"/>
    </row>
    <row r="103" spans="5:6" x14ac:dyDescent="0.25">
      <c r="E103" s="16"/>
      <c r="F103" s="16"/>
    </row>
    <row r="104" spans="5:6" x14ac:dyDescent="0.25">
      <c r="E104" s="16"/>
      <c r="F104" s="16"/>
    </row>
    <row r="105" spans="5:6" x14ac:dyDescent="0.25">
      <c r="E105" s="16"/>
      <c r="F105" s="16"/>
    </row>
    <row r="106" spans="5:6" x14ac:dyDescent="0.25">
      <c r="E106" s="16"/>
      <c r="F106" s="16"/>
    </row>
    <row r="107" spans="5:6" x14ac:dyDescent="0.25">
      <c r="E107" s="16"/>
      <c r="F107" s="16"/>
    </row>
    <row r="108" spans="5:6" x14ac:dyDescent="0.25">
      <c r="E108" s="16"/>
      <c r="F108" s="16"/>
    </row>
    <row r="109" spans="5:6" x14ac:dyDescent="0.25">
      <c r="E109" s="16"/>
      <c r="F109" s="16"/>
    </row>
    <row r="110" spans="5:6" x14ac:dyDescent="0.25">
      <c r="E110" s="16"/>
      <c r="F110" s="16"/>
    </row>
    <row r="111" spans="5:6" x14ac:dyDescent="0.25">
      <c r="E111" s="16"/>
      <c r="F111" s="16"/>
    </row>
    <row r="112" spans="5:6" x14ac:dyDescent="0.25">
      <c r="E112" s="16"/>
      <c r="F112" s="16"/>
    </row>
    <row r="113" spans="5:6" x14ac:dyDescent="0.25">
      <c r="E113" s="16"/>
      <c r="F113" s="16"/>
    </row>
    <row r="114" spans="5:6" x14ac:dyDescent="0.25">
      <c r="E114" s="16"/>
      <c r="F114" s="16"/>
    </row>
    <row r="115" spans="5:6" x14ac:dyDescent="0.25">
      <c r="E115" s="16"/>
      <c r="F115" s="16"/>
    </row>
    <row r="116" spans="5:6" x14ac:dyDescent="0.25">
      <c r="E116" s="16"/>
      <c r="F116" s="16"/>
    </row>
    <row r="117" spans="5:6" x14ac:dyDescent="0.25">
      <c r="E117" s="16"/>
      <c r="F117" s="16"/>
    </row>
    <row r="118" spans="5:6" x14ac:dyDescent="0.25">
      <c r="E118" s="16"/>
      <c r="F118" s="16"/>
    </row>
    <row r="119" spans="5:6" x14ac:dyDescent="0.25">
      <c r="E119" s="16"/>
      <c r="F119" s="16"/>
    </row>
    <row r="120" spans="5:6" x14ac:dyDescent="0.25">
      <c r="E120" s="16"/>
      <c r="F120" s="16"/>
    </row>
    <row r="121" spans="5:6" x14ac:dyDescent="0.25">
      <c r="E121" s="16"/>
      <c r="F121" s="16"/>
    </row>
    <row r="122" spans="5:6" x14ac:dyDescent="0.25">
      <c r="E122" s="16"/>
      <c r="F122" s="16"/>
    </row>
    <row r="123" spans="5:6" x14ac:dyDescent="0.25">
      <c r="E123" s="16"/>
      <c r="F123" s="16"/>
    </row>
    <row r="124" spans="5:6" x14ac:dyDescent="0.25">
      <c r="E124" s="16"/>
      <c r="F124" s="16"/>
    </row>
    <row r="125" spans="5:6" x14ac:dyDescent="0.25">
      <c r="E125" s="16"/>
      <c r="F125" s="16"/>
    </row>
    <row r="126" spans="5:6" x14ac:dyDescent="0.25">
      <c r="E126" s="16"/>
      <c r="F126" s="16"/>
    </row>
    <row r="127" spans="5:6" x14ac:dyDescent="0.25">
      <c r="E127" s="16"/>
      <c r="F127" s="16"/>
    </row>
    <row r="128" spans="5:6" x14ac:dyDescent="0.25">
      <c r="E128" s="16"/>
      <c r="F128" s="16"/>
    </row>
    <row r="129" spans="5:6" x14ac:dyDescent="0.25">
      <c r="E129" s="16"/>
      <c r="F129" s="16"/>
    </row>
    <row r="130" spans="5:6" x14ac:dyDescent="0.25">
      <c r="E130" s="16"/>
      <c r="F130" s="16"/>
    </row>
    <row r="131" spans="5:6" x14ac:dyDescent="0.25">
      <c r="E131" s="16"/>
      <c r="F131" s="16"/>
    </row>
    <row r="132" spans="5:6" x14ac:dyDescent="0.25">
      <c r="E132" s="16"/>
      <c r="F132" s="16"/>
    </row>
    <row r="133" spans="5:6" x14ac:dyDescent="0.25">
      <c r="E133" s="16"/>
      <c r="F133" s="16"/>
    </row>
    <row r="134" spans="5:6" x14ac:dyDescent="0.25">
      <c r="E134" s="16"/>
      <c r="F134" s="16"/>
    </row>
    <row r="135" spans="5:6" x14ac:dyDescent="0.25">
      <c r="E135" s="16"/>
      <c r="F135" s="16"/>
    </row>
    <row r="136" spans="5:6" x14ac:dyDescent="0.25">
      <c r="E136" s="16"/>
      <c r="F136" s="16"/>
    </row>
    <row r="137" spans="5:6" x14ac:dyDescent="0.25">
      <c r="E137" s="16"/>
      <c r="F137" s="16"/>
    </row>
    <row r="138" spans="5:6" x14ac:dyDescent="0.25">
      <c r="E138" s="16"/>
      <c r="F138" s="16"/>
    </row>
    <row r="139" spans="5:6" x14ac:dyDescent="0.25">
      <c r="E139" s="16"/>
      <c r="F139" s="16"/>
    </row>
    <row r="140" spans="5:6" x14ac:dyDescent="0.25">
      <c r="E140" s="16"/>
      <c r="F140" s="16"/>
    </row>
    <row r="141" spans="5:6" x14ac:dyDescent="0.25">
      <c r="E141" s="16"/>
      <c r="F141" s="16"/>
    </row>
    <row r="142" spans="5:6" x14ac:dyDescent="0.25">
      <c r="E142" s="16"/>
      <c r="F142" s="16"/>
    </row>
    <row r="143" spans="5:6" x14ac:dyDescent="0.25">
      <c r="E143" s="16"/>
      <c r="F143" s="16"/>
    </row>
    <row r="144" spans="5:6" x14ac:dyDescent="0.25">
      <c r="E144" s="16"/>
      <c r="F144" s="16"/>
    </row>
  </sheetData>
  <sheetProtection algorithmName="SHA-512" hashValue="y8bHgl4I9oOwEOZXuyeCo468rX2QFszHF8krKzs2PFWeCNbkXqK1sgpihk5w3t03Skp+qERkXUsSYEoSRToLfA==" saltValue="icpiU6AF16rf7CFn/cEp4Q==" spinCount="100000" sheet="1" formatRows="0"/>
  <mergeCells count="4">
    <mergeCell ref="A1:J1"/>
    <mergeCell ref="A2:K2"/>
    <mergeCell ref="A3:K3"/>
    <mergeCell ref="A4:K4"/>
  </mergeCells>
  <dataValidations count="4">
    <dataValidation type="date" allowBlank="1" showInputMessage="1" showErrorMessage="1" sqref="E6:E144 F6:F75" xr:uid="{AF8D232A-1EDC-4BEF-8315-8B46858FD84A}">
      <formula1>44562</formula1>
      <formula2>49674</formula2>
    </dataValidation>
    <dataValidation type="decimal" allowBlank="1" showInputMessage="1" showErrorMessage="1" sqref="G6:G75" xr:uid="{1579C18B-C26C-47E2-971E-9D0F3A921E60}">
      <formula1>1</formula1>
      <formula2>1000000000</formula2>
    </dataValidation>
    <dataValidation type="decimal" allowBlank="1" showInputMessage="1" showErrorMessage="1" sqref="J7:J75" xr:uid="{8F713F00-06E0-43AC-BF95-F834251368FD}">
      <formula1>0.01</formula1>
      <formula2>1</formula2>
    </dataValidation>
    <dataValidation type="decimal" allowBlank="1" showInputMessage="1" showErrorMessage="1" sqref="H6:H75" xr:uid="{0F84F7CE-6187-45EC-B470-BCF5C4BF4FA1}">
      <formula1>0</formula1>
      <formula2>1000000000</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2CEF89D-BEA1-4B9E-9830-9A64BCDB547D}">
          <x14:formula1>
            <xm:f>Sheet5!$B$10:$B$11</xm:f>
          </x14:formula1>
          <xm:sqref>B6:D144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E77E4-5BB4-4405-8463-2F46DDDCECDC}">
  <sheetPr>
    <tabColor theme="9" tint="-0.499984740745262"/>
  </sheetPr>
  <dimension ref="A1:I75"/>
  <sheetViews>
    <sheetView zoomScale="60" zoomScaleNormal="60" workbookViewId="0">
      <selection activeCell="C8" sqref="C8"/>
    </sheetView>
  </sheetViews>
  <sheetFormatPr defaultRowHeight="15" x14ac:dyDescent="0.25"/>
  <cols>
    <col min="1" max="1" width="34.5703125" customWidth="1"/>
    <col min="2" max="4" width="14" style="4" customWidth="1"/>
    <col min="5" max="6" width="14" customWidth="1"/>
    <col min="7" max="7" width="16" customWidth="1"/>
    <col min="8" max="8" width="13.28515625" customWidth="1"/>
    <col min="9" max="9" width="53.7109375" customWidth="1"/>
  </cols>
  <sheetData>
    <row r="1" spans="1:9" ht="66" customHeight="1" x14ac:dyDescent="0.25">
      <c r="A1" s="51"/>
      <c r="B1" s="52"/>
      <c r="C1" s="52"/>
      <c r="D1" s="52"/>
      <c r="E1" s="52"/>
      <c r="F1" s="52"/>
      <c r="G1" s="52"/>
      <c r="H1" s="66"/>
      <c r="I1" s="67"/>
    </row>
    <row r="2" spans="1:9" ht="48.75" customHeight="1" x14ac:dyDescent="0.35">
      <c r="A2" s="54" t="s">
        <v>0</v>
      </c>
      <c r="B2" s="55"/>
      <c r="C2" s="55"/>
      <c r="D2" s="55"/>
      <c r="E2" s="55"/>
      <c r="F2" s="55"/>
      <c r="G2" s="55"/>
      <c r="H2" s="55"/>
      <c r="I2" s="61"/>
    </row>
    <row r="3" spans="1:9" x14ac:dyDescent="0.25">
      <c r="A3" s="63" t="s">
        <v>32</v>
      </c>
      <c r="B3" s="64"/>
      <c r="C3" s="64"/>
      <c r="D3" s="64"/>
      <c r="E3" s="64"/>
      <c r="F3" s="64"/>
      <c r="G3" s="64"/>
      <c r="H3" s="64"/>
      <c r="I3" s="65"/>
    </row>
    <row r="4" spans="1:9" ht="180" customHeight="1" x14ac:dyDescent="0.25">
      <c r="A4" s="47" t="s">
        <v>33</v>
      </c>
      <c r="B4" s="48"/>
      <c r="C4" s="48"/>
      <c r="D4" s="48"/>
      <c r="E4" s="48"/>
      <c r="F4" s="48"/>
      <c r="G4" s="48"/>
      <c r="H4" s="48"/>
      <c r="I4" s="62"/>
    </row>
    <row r="5" spans="1:9" ht="45" x14ac:dyDescent="0.25">
      <c r="A5" s="6" t="s">
        <v>34</v>
      </c>
      <c r="B5" s="7" t="s">
        <v>22</v>
      </c>
      <c r="C5" s="7" t="s">
        <v>23</v>
      </c>
      <c r="D5" s="7" t="s">
        <v>24</v>
      </c>
      <c r="E5" s="7" t="s">
        <v>35</v>
      </c>
      <c r="F5" s="7" t="s">
        <v>36</v>
      </c>
      <c r="G5" s="7" t="s">
        <v>37</v>
      </c>
      <c r="H5" s="23" t="s">
        <v>30</v>
      </c>
      <c r="I5" s="7" t="s">
        <v>31</v>
      </c>
    </row>
    <row r="6" spans="1:9" ht="75" x14ac:dyDescent="0.25">
      <c r="A6" s="19" t="s">
        <v>447</v>
      </c>
      <c r="B6" s="19"/>
      <c r="C6" s="19"/>
      <c r="D6" s="19"/>
      <c r="E6" s="19" t="s">
        <v>52</v>
      </c>
      <c r="F6" s="19" t="s">
        <v>52</v>
      </c>
      <c r="G6" s="21">
        <v>1252910.8999999999</v>
      </c>
      <c r="H6" s="26"/>
      <c r="I6" s="19" t="s">
        <v>448</v>
      </c>
    </row>
    <row r="7" spans="1:9" ht="150" x14ac:dyDescent="0.25">
      <c r="A7" s="19" t="s">
        <v>449</v>
      </c>
      <c r="B7" s="19"/>
      <c r="C7" s="19"/>
      <c r="D7" s="19"/>
      <c r="E7" s="20" t="s">
        <v>54</v>
      </c>
      <c r="F7" s="20" t="s">
        <v>52</v>
      </c>
      <c r="G7" s="21">
        <v>300000</v>
      </c>
      <c r="H7" s="26"/>
      <c r="I7" s="19" t="s">
        <v>450</v>
      </c>
    </row>
    <row r="8" spans="1:9" x14ac:dyDescent="0.25">
      <c r="A8" s="19"/>
      <c r="B8" s="19"/>
      <c r="C8" s="19"/>
      <c r="D8" s="19"/>
      <c r="E8" s="20"/>
      <c r="F8" s="20"/>
      <c r="G8" s="21"/>
      <c r="H8" s="26"/>
      <c r="I8" s="19"/>
    </row>
    <row r="9" spans="1:9" x14ac:dyDescent="0.25">
      <c r="A9" s="19"/>
      <c r="B9" s="19"/>
      <c r="C9" s="19"/>
      <c r="D9" s="19"/>
      <c r="E9" s="20"/>
      <c r="F9" s="20"/>
      <c r="G9" s="21"/>
      <c r="H9" s="26"/>
      <c r="I9" s="19"/>
    </row>
    <row r="10" spans="1:9" x14ac:dyDescent="0.25">
      <c r="A10" s="19"/>
      <c r="B10" s="19"/>
      <c r="C10" s="19"/>
      <c r="D10" s="19"/>
      <c r="E10" s="20"/>
      <c r="F10" s="20"/>
      <c r="G10" s="21"/>
      <c r="H10" s="26"/>
      <c r="I10" s="19"/>
    </row>
    <row r="11" spans="1:9" x14ac:dyDescent="0.25">
      <c r="A11" s="19"/>
      <c r="B11" s="19"/>
      <c r="C11" s="19"/>
      <c r="D11" s="19"/>
      <c r="E11" s="20"/>
      <c r="F11" s="20"/>
      <c r="G11" s="21"/>
      <c r="H11" s="26"/>
      <c r="I11" s="19"/>
    </row>
    <row r="12" spans="1:9" x14ac:dyDescent="0.25">
      <c r="A12" s="19"/>
      <c r="B12" s="19"/>
      <c r="C12" s="19"/>
      <c r="D12" s="19"/>
      <c r="E12" s="20"/>
      <c r="F12" s="20"/>
      <c r="G12" s="21"/>
      <c r="H12" s="26"/>
      <c r="I12" s="19"/>
    </row>
    <row r="13" spans="1:9" x14ac:dyDescent="0.25">
      <c r="A13" s="19"/>
      <c r="B13" s="19"/>
      <c r="C13" s="19"/>
      <c r="D13" s="19"/>
      <c r="E13" s="20"/>
      <c r="F13" s="20"/>
      <c r="G13" s="21"/>
      <c r="H13" s="26"/>
      <c r="I13" s="19"/>
    </row>
    <row r="14" spans="1:9" x14ac:dyDescent="0.25">
      <c r="A14" s="19"/>
      <c r="B14" s="19"/>
      <c r="C14" s="19"/>
      <c r="D14" s="19"/>
      <c r="E14" s="20"/>
      <c r="F14" s="20"/>
      <c r="G14" s="21"/>
      <c r="H14" s="26"/>
      <c r="I14" s="19"/>
    </row>
    <row r="15" spans="1:9" x14ac:dyDescent="0.25">
      <c r="A15" s="19"/>
      <c r="B15" s="19"/>
      <c r="C15" s="19"/>
      <c r="D15" s="19"/>
      <c r="E15" s="20"/>
      <c r="F15" s="20"/>
      <c r="G15" s="21"/>
      <c r="H15" s="26"/>
      <c r="I15" s="19"/>
    </row>
    <row r="16" spans="1:9" x14ac:dyDescent="0.25">
      <c r="A16" s="19"/>
      <c r="B16" s="19"/>
      <c r="C16" s="19"/>
      <c r="D16" s="19"/>
      <c r="E16" s="20"/>
      <c r="F16" s="20"/>
      <c r="G16" s="21"/>
      <c r="H16" s="26"/>
      <c r="I16" s="19"/>
    </row>
    <row r="17" spans="1:9" x14ac:dyDescent="0.25">
      <c r="A17" s="19"/>
      <c r="B17" s="19"/>
      <c r="C17" s="19"/>
      <c r="D17" s="19"/>
      <c r="E17" s="20"/>
      <c r="F17" s="20"/>
      <c r="G17" s="21"/>
      <c r="H17" s="26"/>
      <c r="I17" s="19"/>
    </row>
    <row r="18" spans="1:9" x14ac:dyDescent="0.25">
      <c r="A18" s="19"/>
      <c r="B18" s="19"/>
      <c r="C18" s="19"/>
      <c r="D18" s="19"/>
      <c r="E18" s="20"/>
      <c r="F18" s="20"/>
      <c r="G18" s="21"/>
      <c r="H18" s="26"/>
      <c r="I18" s="19"/>
    </row>
    <row r="19" spans="1:9" x14ac:dyDescent="0.25">
      <c r="A19" s="19"/>
      <c r="B19" s="19"/>
      <c r="C19" s="19"/>
      <c r="D19" s="19"/>
      <c r="E19" s="20"/>
      <c r="F19" s="20"/>
      <c r="G19" s="21"/>
      <c r="H19" s="26"/>
      <c r="I19" s="19"/>
    </row>
    <row r="20" spans="1:9" x14ac:dyDescent="0.25">
      <c r="A20" s="19"/>
      <c r="B20" s="19"/>
      <c r="C20" s="19"/>
      <c r="D20" s="19"/>
      <c r="E20" s="20"/>
      <c r="F20" s="20"/>
      <c r="G20" s="21"/>
      <c r="H20" s="26"/>
      <c r="I20" s="19"/>
    </row>
    <row r="21" spans="1:9" x14ac:dyDescent="0.25">
      <c r="A21" s="19"/>
      <c r="B21" s="19"/>
      <c r="C21" s="19"/>
      <c r="D21" s="19"/>
      <c r="E21" s="20"/>
      <c r="F21" s="20"/>
      <c r="G21" s="21"/>
      <c r="H21" s="26"/>
      <c r="I21" s="19"/>
    </row>
    <row r="22" spans="1:9" x14ac:dyDescent="0.25">
      <c r="A22" s="19"/>
      <c r="B22" s="19"/>
      <c r="C22" s="19"/>
      <c r="D22" s="19"/>
      <c r="E22" s="20"/>
      <c r="F22" s="20"/>
      <c r="G22" s="21"/>
      <c r="H22" s="26"/>
      <c r="I22" s="19"/>
    </row>
    <row r="23" spans="1:9" x14ac:dyDescent="0.25">
      <c r="A23" s="19"/>
      <c r="B23" s="19"/>
      <c r="C23" s="19"/>
      <c r="D23" s="19"/>
      <c r="E23" s="20"/>
      <c r="F23" s="20"/>
      <c r="G23" s="21"/>
      <c r="H23" s="26"/>
      <c r="I23" s="19"/>
    </row>
    <row r="24" spans="1:9" x14ac:dyDescent="0.25">
      <c r="A24" s="19"/>
      <c r="B24" s="19"/>
      <c r="C24" s="19"/>
      <c r="D24" s="19"/>
      <c r="E24" s="20"/>
      <c r="F24" s="20"/>
      <c r="G24" s="21"/>
      <c r="H24" s="26"/>
      <c r="I24" s="19"/>
    </row>
    <row r="25" spans="1:9" x14ac:dyDescent="0.25">
      <c r="A25" s="19"/>
      <c r="B25" s="19"/>
      <c r="C25" s="19"/>
      <c r="D25" s="19"/>
      <c r="E25" s="20"/>
      <c r="F25" s="20"/>
      <c r="G25" s="21"/>
      <c r="H25" s="26"/>
      <c r="I25" s="19"/>
    </row>
    <row r="26" spans="1:9" x14ac:dyDescent="0.25">
      <c r="A26" s="19"/>
      <c r="B26" s="19"/>
      <c r="C26" s="19"/>
      <c r="D26" s="19"/>
      <c r="E26" s="20"/>
      <c r="F26" s="20"/>
      <c r="G26" s="21"/>
      <c r="H26" s="26"/>
      <c r="I26" s="19"/>
    </row>
    <row r="27" spans="1:9" x14ac:dyDescent="0.25">
      <c r="A27" s="19"/>
      <c r="B27" s="19"/>
      <c r="C27" s="19"/>
      <c r="D27" s="19"/>
      <c r="E27" s="20"/>
      <c r="F27" s="20"/>
      <c r="G27" s="21"/>
      <c r="H27" s="26"/>
      <c r="I27" s="19"/>
    </row>
    <row r="28" spans="1:9" x14ac:dyDescent="0.25">
      <c r="A28" s="19"/>
      <c r="B28" s="19"/>
      <c r="C28" s="19"/>
      <c r="D28" s="19"/>
      <c r="E28" s="20"/>
      <c r="F28" s="20"/>
      <c r="G28" s="21"/>
      <c r="H28" s="26"/>
      <c r="I28" s="19"/>
    </row>
    <row r="29" spans="1:9" x14ac:dyDescent="0.25">
      <c r="A29" s="19"/>
      <c r="B29" s="19"/>
      <c r="C29" s="19"/>
      <c r="D29" s="19"/>
      <c r="E29" s="20"/>
      <c r="F29" s="20"/>
      <c r="G29" s="21"/>
      <c r="H29" s="26"/>
      <c r="I29" s="19"/>
    </row>
    <row r="30" spans="1:9" x14ac:dyDescent="0.25">
      <c r="A30" s="19"/>
      <c r="B30" s="19"/>
      <c r="C30" s="19"/>
      <c r="D30" s="19"/>
      <c r="E30" s="20"/>
      <c r="F30" s="20"/>
      <c r="G30" s="21"/>
      <c r="H30" s="26"/>
      <c r="I30" s="19"/>
    </row>
    <row r="31" spans="1:9" x14ac:dyDescent="0.25">
      <c r="A31" s="19"/>
      <c r="B31" s="19"/>
      <c r="C31" s="19"/>
      <c r="D31" s="19"/>
      <c r="E31" s="20"/>
      <c r="F31" s="20"/>
      <c r="G31" s="21"/>
      <c r="H31" s="26"/>
      <c r="I31" s="19"/>
    </row>
    <row r="32" spans="1:9" x14ac:dyDescent="0.25">
      <c r="A32" s="19"/>
      <c r="B32" s="19"/>
      <c r="C32" s="19"/>
      <c r="D32" s="19"/>
      <c r="E32" s="20"/>
      <c r="F32" s="20"/>
      <c r="G32" s="21"/>
      <c r="H32" s="26"/>
      <c r="I32" s="19"/>
    </row>
    <row r="33" spans="1:9" x14ac:dyDescent="0.25">
      <c r="A33" s="19"/>
      <c r="B33" s="19"/>
      <c r="C33" s="19"/>
      <c r="D33" s="19"/>
      <c r="E33" s="20"/>
      <c r="F33" s="20"/>
      <c r="G33" s="21"/>
      <c r="H33" s="26"/>
      <c r="I33" s="19"/>
    </row>
    <row r="34" spans="1:9" x14ac:dyDescent="0.25">
      <c r="A34" s="19"/>
      <c r="B34" s="19"/>
      <c r="C34" s="19"/>
      <c r="D34" s="19"/>
      <c r="E34" s="20"/>
      <c r="F34" s="20"/>
      <c r="G34" s="21"/>
      <c r="H34" s="26"/>
      <c r="I34" s="19"/>
    </row>
    <row r="35" spans="1:9" x14ac:dyDescent="0.25">
      <c r="A35" s="19"/>
      <c r="B35" s="19"/>
      <c r="C35" s="19"/>
      <c r="D35" s="19"/>
      <c r="E35" s="20"/>
      <c r="F35" s="20"/>
      <c r="G35" s="21"/>
      <c r="H35" s="26"/>
      <c r="I35" s="19"/>
    </row>
    <row r="36" spans="1:9" x14ac:dyDescent="0.25">
      <c r="A36" s="19"/>
      <c r="B36" s="19"/>
      <c r="C36" s="19"/>
      <c r="D36" s="19"/>
      <c r="E36" s="20"/>
      <c r="F36" s="20"/>
      <c r="G36" s="21"/>
      <c r="H36" s="26"/>
      <c r="I36" s="19"/>
    </row>
    <row r="37" spans="1:9" x14ac:dyDescent="0.25">
      <c r="A37" s="19"/>
      <c r="B37" s="19"/>
      <c r="C37" s="19"/>
      <c r="D37" s="19"/>
      <c r="E37" s="20"/>
      <c r="F37" s="20"/>
      <c r="G37" s="21"/>
      <c r="H37" s="26"/>
      <c r="I37" s="19"/>
    </row>
    <row r="38" spans="1:9" x14ac:dyDescent="0.25">
      <c r="A38" s="19"/>
      <c r="B38" s="19"/>
      <c r="C38" s="19"/>
      <c r="D38" s="19"/>
      <c r="E38" s="20"/>
      <c r="F38" s="20"/>
      <c r="G38" s="21"/>
      <c r="H38" s="26"/>
      <c r="I38" s="19"/>
    </row>
    <row r="39" spans="1:9" x14ac:dyDescent="0.25">
      <c r="A39" s="19"/>
      <c r="B39" s="19"/>
      <c r="C39" s="19"/>
      <c r="D39" s="19"/>
      <c r="E39" s="20"/>
      <c r="F39" s="20"/>
      <c r="G39" s="21"/>
      <c r="H39" s="26"/>
      <c r="I39" s="19"/>
    </row>
    <row r="40" spans="1:9" x14ac:dyDescent="0.25">
      <c r="A40" s="19"/>
      <c r="B40" s="19"/>
      <c r="C40" s="19"/>
      <c r="D40" s="19"/>
      <c r="E40" s="20"/>
      <c r="F40" s="20"/>
      <c r="G40" s="21"/>
      <c r="H40" s="26"/>
      <c r="I40" s="19"/>
    </row>
    <row r="41" spans="1:9" x14ac:dyDescent="0.25">
      <c r="A41" s="19"/>
      <c r="B41" s="19"/>
      <c r="C41" s="19"/>
      <c r="D41" s="19"/>
      <c r="E41" s="20"/>
      <c r="F41" s="20"/>
      <c r="G41" s="21"/>
      <c r="H41" s="26"/>
      <c r="I41" s="19"/>
    </row>
    <row r="42" spans="1:9" x14ac:dyDescent="0.25">
      <c r="A42" s="19"/>
      <c r="B42" s="19"/>
      <c r="C42" s="19"/>
      <c r="D42" s="19"/>
      <c r="E42" s="20"/>
      <c r="F42" s="20"/>
      <c r="G42" s="21"/>
      <c r="H42" s="26"/>
      <c r="I42" s="19"/>
    </row>
    <row r="43" spans="1:9" x14ac:dyDescent="0.25">
      <c r="A43" s="19"/>
      <c r="B43" s="19"/>
      <c r="C43" s="19"/>
      <c r="D43" s="19"/>
      <c r="E43" s="20"/>
      <c r="F43" s="20"/>
      <c r="G43" s="21"/>
      <c r="H43" s="26"/>
      <c r="I43" s="19"/>
    </row>
    <row r="44" spans="1:9" x14ac:dyDescent="0.25">
      <c r="A44" s="19"/>
      <c r="B44" s="19"/>
      <c r="C44" s="19"/>
      <c r="D44" s="19"/>
      <c r="E44" s="20"/>
      <c r="F44" s="20"/>
      <c r="G44" s="21"/>
      <c r="H44" s="26"/>
      <c r="I44" s="19"/>
    </row>
    <row r="45" spans="1:9" x14ac:dyDescent="0.25">
      <c r="A45" s="19"/>
      <c r="B45" s="19"/>
      <c r="C45" s="19"/>
      <c r="D45" s="19"/>
      <c r="E45" s="20"/>
      <c r="F45" s="20"/>
      <c r="G45" s="21"/>
      <c r="H45" s="26"/>
      <c r="I45" s="19"/>
    </row>
    <row r="46" spans="1:9" x14ac:dyDescent="0.25">
      <c r="A46" s="19"/>
      <c r="B46" s="19"/>
      <c r="C46" s="19"/>
      <c r="D46" s="19"/>
      <c r="E46" s="20"/>
      <c r="F46" s="20"/>
      <c r="G46" s="21"/>
      <c r="H46" s="26"/>
      <c r="I46" s="19"/>
    </row>
    <row r="47" spans="1:9" x14ac:dyDescent="0.25">
      <c r="A47" s="19"/>
      <c r="B47" s="19"/>
      <c r="C47" s="19"/>
      <c r="D47" s="19"/>
      <c r="E47" s="20"/>
      <c r="F47" s="20"/>
      <c r="G47" s="21"/>
      <c r="H47" s="26"/>
      <c r="I47" s="19"/>
    </row>
    <row r="48" spans="1:9" x14ac:dyDescent="0.25">
      <c r="A48" s="19"/>
      <c r="B48" s="19"/>
      <c r="C48" s="19"/>
      <c r="D48" s="19"/>
      <c r="E48" s="20"/>
      <c r="F48" s="20"/>
      <c r="G48" s="21"/>
      <c r="H48" s="26"/>
      <c r="I48" s="19"/>
    </row>
    <row r="49" spans="1:9" x14ac:dyDescent="0.25">
      <c r="A49" s="19"/>
      <c r="B49" s="19"/>
      <c r="C49" s="19"/>
      <c r="D49" s="19"/>
      <c r="E49" s="20"/>
      <c r="F49" s="20"/>
      <c r="G49" s="21"/>
      <c r="H49" s="26"/>
      <c r="I49" s="19"/>
    </row>
    <row r="50" spans="1:9" x14ac:dyDescent="0.25">
      <c r="A50" s="19"/>
      <c r="B50" s="19"/>
      <c r="C50" s="19"/>
      <c r="D50" s="19"/>
      <c r="E50" s="20"/>
      <c r="F50" s="20"/>
      <c r="G50" s="21"/>
      <c r="H50" s="26"/>
      <c r="I50" s="19"/>
    </row>
    <row r="51" spans="1:9" x14ac:dyDescent="0.25">
      <c r="A51" s="19"/>
      <c r="B51" s="19"/>
      <c r="C51" s="19"/>
      <c r="D51" s="19"/>
      <c r="E51" s="20"/>
      <c r="F51" s="20"/>
      <c r="G51" s="21"/>
      <c r="H51" s="26"/>
      <c r="I51" s="19"/>
    </row>
    <row r="52" spans="1:9" x14ac:dyDescent="0.25">
      <c r="A52" s="19"/>
      <c r="B52" s="19"/>
      <c r="C52" s="19"/>
      <c r="D52" s="19"/>
      <c r="E52" s="20"/>
      <c r="F52" s="20"/>
      <c r="G52" s="21"/>
      <c r="H52" s="26"/>
      <c r="I52" s="19"/>
    </row>
    <row r="53" spans="1:9" x14ac:dyDescent="0.25">
      <c r="A53" s="19"/>
      <c r="B53" s="19"/>
      <c r="C53" s="19"/>
      <c r="D53" s="19"/>
      <c r="E53" s="20"/>
      <c r="F53" s="20"/>
      <c r="G53" s="21"/>
      <c r="H53" s="26"/>
      <c r="I53" s="19"/>
    </row>
    <row r="54" spans="1:9" x14ac:dyDescent="0.25">
      <c r="A54" s="19"/>
      <c r="B54" s="19"/>
      <c r="C54" s="19"/>
      <c r="D54" s="19"/>
      <c r="E54" s="20"/>
      <c r="F54" s="20"/>
      <c r="G54" s="21"/>
      <c r="H54" s="26"/>
      <c r="I54" s="19"/>
    </row>
    <row r="55" spans="1:9" x14ac:dyDescent="0.25">
      <c r="A55" s="19"/>
      <c r="B55" s="19"/>
      <c r="C55" s="19"/>
      <c r="D55" s="19"/>
      <c r="E55" s="20"/>
      <c r="F55" s="20"/>
      <c r="G55" s="21"/>
      <c r="H55" s="26"/>
      <c r="I55" s="19"/>
    </row>
    <row r="56" spans="1:9" x14ac:dyDescent="0.25">
      <c r="A56" s="19"/>
      <c r="B56" s="19"/>
      <c r="C56" s="19"/>
      <c r="D56" s="19"/>
      <c r="E56" s="20"/>
      <c r="F56" s="20"/>
      <c r="G56" s="21"/>
      <c r="H56" s="26"/>
      <c r="I56" s="19"/>
    </row>
    <row r="57" spans="1:9" x14ac:dyDescent="0.25">
      <c r="A57" s="19"/>
      <c r="B57" s="19"/>
      <c r="C57" s="19"/>
      <c r="D57" s="19"/>
      <c r="E57" s="20"/>
      <c r="F57" s="20"/>
      <c r="G57" s="21"/>
      <c r="H57" s="26"/>
      <c r="I57" s="19"/>
    </row>
    <row r="58" spans="1:9" x14ac:dyDescent="0.25">
      <c r="A58" s="19"/>
      <c r="B58" s="19"/>
      <c r="C58" s="19"/>
      <c r="D58" s="19"/>
      <c r="E58" s="20"/>
      <c r="F58" s="20"/>
      <c r="G58" s="21"/>
      <c r="H58" s="26"/>
      <c r="I58" s="19"/>
    </row>
    <row r="59" spans="1:9" x14ac:dyDescent="0.25">
      <c r="A59" s="19"/>
      <c r="B59" s="19"/>
      <c r="C59" s="19"/>
      <c r="D59" s="19"/>
      <c r="E59" s="20"/>
      <c r="F59" s="20"/>
      <c r="G59" s="21"/>
      <c r="H59" s="26"/>
      <c r="I59" s="19"/>
    </row>
    <row r="60" spans="1:9" x14ac:dyDescent="0.25">
      <c r="A60" s="19"/>
      <c r="B60" s="19"/>
      <c r="C60" s="19"/>
      <c r="D60" s="19"/>
      <c r="E60" s="20"/>
      <c r="F60" s="20"/>
      <c r="G60" s="21"/>
      <c r="H60" s="26"/>
      <c r="I60" s="19"/>
    </row>
    <row r="61" spans="1:9" x14ac:dyDescent="0.25">
      <c r="A61" s="19"/>
      <c r="B61" s="19"/>
      <c r="C61" s="19"/>
      <c r="D61" s="19"/>
      <c r="E61" s="20"/>
      <c r="F61" s="20"/>
      <c r="G61" s="21"/>
      <c r="H61" s="26"/>
      <c r="I61" s="19"/>
    </row>
    <row r="62" spans="1:9" x14ac:dyDescent="0.25">
      <c r="A62" s="19"/>
      <c r="B62" s="19"/>
      <c r="C62" s="19"/>
      <c r="D62" s="19"/>
      <c r="E62" s="20"/>
      <c r="F62" s="20"/>
      <c r="G62" s="21"/>
      <c r="H62" s="26"/>
      <c r="I62" s="19"/>
    </row>
    <row r="63" spans="1:9" x14ac:dyDescent="0.25">
      <c r="A63" s="19"/>
      <c r="B63" s="19"/>
      <c r="C63" s="19"/>
      <c r="D63" s="19"/>
      <c r="E63" s="20"/>
      <c r="F63" s="20"/>
      <c r="G63" s="21"/>
      <c r="H63" s="26"/>
      <c r="I63" s="19"/>
    </row>
    <row r="64" spans="1:9" x14ac:dyDescent="0.25">
      <c r="A64" s="19"/>
      <c r="B64" s="19"/>
      <c r="C64" s="19"/>
      <c r="D64" s="19"/>
      <c r="E64" s="20"/>
      <c r="F64" s="20"/>
      <c r="G64" s="21"/>
      <c r="H64" s="26"/>
      <c r="I64" s="19"/>
    </row>
    <row r="65" spans="1:9" x14ac:dyDescent="0.25">
      <c r="A65" s="19"/>
      <c r="B65" s="19"/>
      <c r="C65" s="19"/>
      <c r="D65" s="19"/>
      <c r="E65" s="20"/>
      <c r="F65" s="20"/>
      <c r="G65" s="21"/>
      <c r="H65" s="26"/>
      <c r="I65" s="19"/>
    </row>
    <row r="66" spans="1:9" x14ac:dyDescent="0.25">
      <c r="A66" s="19"/>
      <c r="B66" s="19"/>
      <c r="C66" s="19"/>
      <c r="D66" s="19"/>
      <c r="E66" s="20"/>
      <c r="F66" s="20"/>
      <c r="G66" s="21"/>
      <c r="H66" s="26"/>
      <c r="I66" s="19"/>
    </row>
    <row r="67" spans="1:9" x14ac:dyDescent="0.25">
      <c r="A67" s="19"/>
      <c r="B67" s="19"/>
      <c r="C67" s="19"/>
      <c r="D67" s="19"/>
      <c r="E67" s="20"/>
      <c r="F67" s="20"/>
      <c r="G67" s="21"/>
      <c r="H67" s="26"/>
      <c r="I67" s="19"/>
    </row>
    <row r="68" spans="1:9" x14ac:dyDescent="0.25">
      <c r="A68" s="19"/>
      <c r="B68" s="19"/>
      <c r="C68" s="19"/>
      <c r="D68" s="19"/>
      <c r="E68" s="20"/>
      <c r="F68" s="20"/>
      <c r="G68" s="21"/>
      <c r="H68" s="26"/>
      <c r="I68" s="19"/>
    </row>
    <row r="69" spans="1:9" x14ac:dyDescent="0.25">
      <c r="A69" s="19"/>
      <c r="B69" s="19"/>
      <c r="C69" s="19"/>
      <c r="D69" s="19"/>
      <c r="E69" s="20"/>
      <c r="F69" s="20"/>
      <c r="G69" s="21"/>
      <c r="H69" s="26"/>
      <c r="I69" s="19"/>
    </row>
    <row r="70" spans="1:9" x14ac:dyDescent="0.25">
      <c r="A70" s="19"/>
      <c r="B70" s="19"/>
      <c r="C70" s="19"/>
      <c r="D70" s="19"/>
      <c r="E70" s="20"/>
      <c r="F70" s="20"/>
      <c r="G70" s="21"/>
      <c r="H70" s="26"/>
      <c r="I70" s="19"/>
    </row>
    <row r="71" spans="1:9" x14ac:dyDescent="0.25">
      <c r="A71" s="19"/>
      <c r="B71" s="19"/>
      <c r="C71" s="19"/>
      <c r="D71" s="19"/>
      <c r="E71" s="20"/>
      <c r="F71" s="20"/>
      <c r="G71" s="21"/>
      <c r="H71" s="26"/>
      <c r="I71" s="19"/>
    </row>
    <row r="72" spans="1:9" x14ac:dyDescent="0.25">
      <c r="A72" s="19"/>
      <c r="B72" s="19"/>
      <c r="C72" s="19"/>
      <c r="D72" s="19"/>
      <c r="E72" s="20"/>
      <c r="F72" s="20"/>
      <c r="G72" s="21"/>
      <c r="H72" s="26"/>
      <c r="I72" s="19"/>
    </row>
    <row r="73" spans="1:9" x14ac:dyDescent="0.25">
      <c r="A73" s="19"/>
      <c r="B73" s="19"/>
      <c r="C73" s="19"/>
      <c r="D73" s="19"/>
      <c r="E73" s="20"/>
      <c r="F73" s="20"/>
      <c r="G73" s="21"/>
      <c r="H73" s="26"/>
      <c r="I73" s="19"/>
    </row>
    <row r="74" spans="1:9" x14ac:dyDescent="0.25">
      <c r="A74" s="19"/>
      <c r="B74" s="19"/>
      <c r="C74" s="19"/>
      <c r="D74" s="19"/>
      <c r="E74" s="20"/>
      <c r="F74" s="20"/>
      <c r="G74" s="21"/>
      <c r="H74" s="26"/>
      <c r="I74" s="19"/>
    </row>
    <row r="75" spans="1:9" x14ac:dyDescent="0.25">
      <c r="A75" s="19"/>
      <c r="B75" s="19"/>
      <c r="C75" s="19"/>
      <c r="D75" s="19"/>
      <c r="E75" s="20"/>
      <c r="F75" s="20"/>
      <c r="G75" s="21"/>
      <c r="H75" s="26"/>
      <c r="I75" s="19"/>
    </row>
  </sheetData>
  <sheetProtection algorithmName="SHA-512" hashValue="XSGE66WeEs8D6aNTu4wTkBAAAI9V421jV+mnza//vKGMnqhu4xhfwKPv/GcJ+oZSzoZ6OXzcp34k6sSTlzityQ==" saltValue="MAMB628bT8uW/rYAJrMXWw==" spinCount="100000" sheet="1" formatRows="0"/>
  <mergeCells count="5">
    <mergeCell ref="A1:G1"/>
    <mergeCell ref="A4:I4"/>
    <mergeCell ref="H1:I1"/>
    <mergeCell ref="A2:I2"/>
    <mergeCell ref="A3:I3"/>
  </mergeCells>
  <dataValidations count="2">
    <dataValidation type="decimal" allowBlank="1" showInputMessage="1" showErrorMessage="1" sqref="G6:G75" xr:uid="{19781877-141E-464C-9A01-4616FCAE1668}">
      <formula1>1</formula1>
      <formula2>1000000000</formula2>
    </dataValidation>
    <dataValidation type="decimal" allowBlank="1" showInputMessage="1" showErrorMessage="1" sqref="H6:H75" xr:uid="{DC2E76FE-EE6F-4CD7-876C-3151FDA3D9D0}">
      <formula1>0</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778E1469-C7E4-42B7-9FAE-A31BBE8CADCE}">
          <x14:formula1>
            <xm:f>Sheet5!$B$10:$B$11</xm:f>
          </x14:formula1>
          <xm:sqref>B6:F144 G76:G144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DB59-5DB9-4409-8137-2D7E3F4D63E7}">
  <dimension ref="A1:I12"/>
  <sheetViews>
    <sheetView workbookViewId="0">
      <selection activeCell="B12" sqref="B12"/>
    </sheetView>
  </sheetViews>
  <sheetFormatPr defaultRowHeight="15" x14ac:dyDescent="0.25"/>
  <cols>
    <col min="1" max="1" width="49.28515625" bestFit="1" customWidth="1"/>
    <col min="2" max="2" width="16.5703125" bestFit="1" customWidth="1"/>
    <col min="3" max="3" width="16.85546875" bestFit="1" customWidth="1"/>
    <col min="4" max="4" width="19.140625" bestFit="1" customWidth="1"/>
    <col min="5" max="5" width="20.140625" bestFit="1" customWidth="1"/>
    <col min="6" max="6" width="15.5703125" bestFit="1" customWidth="1"/>
    <col min="7" max="7" width="23.7109375" bestFit="1" customWidth="1"/>
    <col min="8" max="8" width="9.85546875" bestFit="1" customWidth="1"/>
    <col min="9" max="9" width="7.5703125" bestFit="1" customWidth="1"/>
  </cols>
  <sheetData>
    <row r="1" spans="1:9" x14ac:dyDescent="0.25">
      <c r="A1" t="s">
        <v>10</v>
      </c>
      <c r="B1" t="s">
        <v>11</v>
      </c>
      <c r="C1" t="s">
        <v>12</v>
      </c>
      <c r="D1" t="s">
        <v>13</v>
      </c>
      <c r="E1" t="s">
        <v>14</v>
      </c>
      <c r="F1" t="s">
        <v>15</v>
      </c>
      <c r="G1" t="s">
        <v>16</v>
      </c>
      <c r="H1" t="s">
        <v>17</v>
      </c>
      <c r="I1" t="s">
        <v>18</v>
      </c>
    </row>
    <row r="2" spans="1:9" x14ac:dyDescent="0.25">
      <c r="A2" t="s">
        <v>38</v>
      </c>
      <c r="B2" t="s">
        <v>39</v>
      </c>
      <c r="C2" t="s">
        <v>40</v>
      </c>
      <c r="D2" t="s">
        <v>39</v>
      </c>
      <c r="E2" t="s">
        <v>39</v>
      </c>
      <c r="F2" t="s">
        <v>39</v>
      </c>
      <c r="G2" t="s">
        <v>41</v>
      </c>
      <c r="H2" t="s">
        <v>39</v>
      </c>
      <c r="I2" t="s">
        <v>39</v>
      </c>
    </row>
    <row r="3" spans="1:9" x14ac:dyDescent="0.25">
      <c r="A3" t="s">
        <v>42</v>
      </c>
      <c r="C3" t="s">
        <v>43</v>
      </c>
      <c r="G3" t="s">
        <v>44</v>
      </c>
    </row>
    <row r="4" spans="1:9" x14ac:dyDescent="0.25">
      <c r="A4" t="s">
        <v>45</v>
      </c>
      <c r="C4" t="s">
        <v>46</v>
      </c>
      <c r="G4" t="s">
        <v>47</v>
      </c>
    </row>
    <row r="5" spans="1:9" x14ac:dyDescent="0.25">
      <c r="A5" t="s">
        <v>48</v>
      </c>
      <c r="C5" t="s">
        <v>49</v>
      </c>
    </row>
    <row r="6" spans="1:9" x14ac:dyDescent="0.25">
      <c r="A6" t="s">
        <v>50</v>
      </c>
    </row>
    <row r="10" spans="1:9" x14ac:dyDescent="0.25">
      <c r="A10" t="s">
        <v>51</v>
      </c>
      <c r="B10" t="s">
        <v>52</v>
      </c>
    </row>
    <row r="11" spans="1:9" x14ac:dyDescent="0.25">
      <c r="A11" t="s">
        <v>53</v>
      </c>
      <c r="B11" t="s">
        <v>54</v>
      </c>
    </row>
    <row r="12" spans="1:9" x14ac:dyDescent="0.25">
      <c r="A12" t="s">
        <v>55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3e13bc8-8b1e-4540-bf67-1394aaea207e">
      <UserInfo>
        <DisplayName/>
        <AccountId xsi:nil="true"/>
        <AccountType/>
      </UserInfo>
    </SharedWithUsers>
    <TaxCatchAll xmlns="33e13bc8-8b1e-4540-bf67-1394aaea207e" xsi:nil="true"/>
    <lcf76f155ced4ddcb4097134ff3c332f xmlns="0fbd0ad8-3db1-48bd-ad0a-4e2c9d9f46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B48D9F496984CBCED47A01BF8FD1A" ma:contentTypeVersion="13" ma:contentTypeDescription="Create a new document." ma:contentTypeScope="" ma:versionID="17c7102932d01c3f76197fd880501126">
  <xsd:schema xmlns:xsd="http://www.w3.org/2001/XMLSchema" xmlns:xs="http://www.w3.org/2001/XMLSchema" xmlns:p="http://schemas.microsoft.com/office/2006/metadata/properties" xmlns:ns2="0fbd0ad8-3db1-48bd-ad0a-4e2c9d9f4615" xmlns:ns3="33e13bc8-8b1e-4540-bf67-1394aaea207e" targetNamespace="http://schemas.microsoft.com/office/2006/metadata/properties" ma:root="true" ma:fieldsID="c4c525619d531a8721606c97c78e6951" ns2:_="" ns3:_="">
    <xsd:import namespace="0fbd0ad8-3db1-48bd-ad0a-4e2c9d9f4615"/>
    <xsd:import namespace="33e13bc8-8b1e-4540-bf67-1394aaea20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d0ad8-3db1-48bd-ad0a-4e2c9d9f46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e13bc8-8b1e-4540-bf67-1394aaea20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ece8a-a2c8-4845-8679-c9f25d2ad512}" ma:internalName="TaxCatchAll" ma:showField="CatchAllData" ma:web="33e13bc8-8b1e-4540-bf67-1394aaea20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90CBC7-4CA5-457C-B079-2874B50096CB}">
  <ds:schemaRefs>
    <ds:schemaRef ds:uri="0fbd0ad8-3db1-48bd-ad0a-4e2c9d9f4615"/>
    <ds:schemaRef ds:uri="http://schemas.microsoft.com/office/infopath/2007/PartnerControls"/>
    <ds:schemaRef ds:uri="33e13bc8-8b1e-4540-bf67-1394aaea207e"/>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465C441-A6C1-4F12-844B-6BC89BEC3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d0ad8-3db1-48bd-ad0a-4e2c9d9f4615"/>
    <ds:schemaRef ds:uri="33e13bc8-8b1e-4540-bf67-1394aaea2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12C4E6-2C32-4159-B084-8E5780298F6C}">
  <ds:schemaRefs>
    <ds:schemaRef ds:uri="http://schemas.microsoft.com/sharepoint/v3/contenttype/forms"/>
  </ds:schemaRefs>
</ds:datastoreItem>
</file>

<file path=docMetadata/LabelInfo.xml><?xml version="1.0" encoding="utf-8"?>
<clbl:labelList xmlns:clbl="http://schemas.microsoft.com/office/2020/mipLabelMetadata">
  <clbl:label id="{d6cff1bd-67dd-4ce8-945d-d07dc775672f}" enabled="0" method="" siteId="{d6cff1bd-67dd-4ce8-945d-d07dc775672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BEAD Semi-Annual Report Cover</vt:lpstr>
      <vt:lpstr>Staffing</vt:lpstr>
      <vt:lpstr>Engagement Tracking</vt:lpstr>
      <vt:lpstr>Subgrantees</vt:lpstr>
      <vt:lpstr>Contracts</vt:lpstr>
      <vt:lpstr>Sheet5</vt:lpstr>
      <vt:lpstr>'BEAD Semi-Annual Report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BEAD Semi-Annual Report Attachment Template</dc:title>
  <dc:subject/>
  <dc:creator>Redmond, Patrick</dc:creator>
  <cp:keywords/>
  <dc:description/>
  <cp:lastModifiedBy>Boyle, Deidre</cp:lastModifiedBy>
  <cp:revision/>
  <dcterms:created xsi:type="dcterms:W3CDTF">2022-06-02T17:36:23Z</dcterms:created>
  <dcterms:modified xsi:type="dcterms:W3CDTF">2025-02-03T20:26:13Z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2022-06-02T17:36:24Z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632a7c34-2c88-4073-a7f5-1d682a9b8123</vt:lpwstr>
  </property>
  <property fmtid="{D5CDD505-2E9C-101B-9397-08002B2CF9AE}" pid="8" name="MSIP_Label_ea60d57e-af5b-4752-ac57-3e4f28ca11dc_ContentBits">
    <vt:lpwstr>0</vt:lpwstr>
  </property>
  <property fmtid="{D5CDD505-2E9C-101B-9397-08002B2CF9AE}" pid="9" name="ContentTypeId">
    <vt:lpwstr>0x01010047EB48D9F496984CBCED47A01BF8FD1A</vt:lpwstr>
  </property>
  <property fmtid="{D5CDD505-2E9C-101B-9397-08002B2CF9AE}" pid="10" name="MediaServiceImageTags">
    <vt:lpwstr/>
  </property>
  <property fmtid="{D5CDD505-2E9C-101B-9397-08002B2CF9AE}" pid="11" name="Order">
    <vt:r8>13000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