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577A9D89-EA8F-4F95-A436-F9CEED170B21}"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49" i="4"/>
  <c r="M49" i="4"/>
  <c r="C11" i="3" l="1"/>
  <c r="C10" i="3"/>
  <c r="C4" i="3"/>
  <c r="C23" i="3"/>
  <c r="C24" i="3"/>
  <c r="C25" i="3"/>
  <c r="C26" i="3" l="1"/>
  <c r="C27" i="3"/>
</calcChain>
</file>

<file path=xl/sharedStrings.xml><?xml version="1.0" encoding="utf-8"?>
<sst xmlns="http://schemas.openxmlformats.org/spreadsheetml/2006/main" count="208" uniqueCount="97">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</sst>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5" fillId="0" borderId="0" xfId="0" applyFont="1" applyProtection="1"/>
    <xf numFmtId="0" fontId="6" fillId="0" borderId="0" xfId="0" applyFont="1" applyProtection="1"/>
    <xf numFmtId="0" fontId="0" fillId="0" borderId="0" xfId="0" applyProtection="1"/>
    <xf numFmtId="0" fontId="6" fillId="3" borderId="0" xfId="0" applyFont="1" applyFill="1" applyAlignment="1" applyProtection="1">
      <alignment horizontal="center"/>
    </xf>
    <xf numFmtId="0" fontId="2" fillId="4" borderId="2" xfId="0" applyFont="1" applyFill="1" applyBorder="1" applyAlignment="1" applyProtection="1">
      <alignment horizontal="center" vertical="center" wrapText="1"/>
    </xf>
    <xf numFmtId="0" fontId="12" fillId="5" borderId="2" xfId="0" applyFont="1" applyFill="1" applyBorder="1" applyAlignment="1" applyProtection="1">
      <alignment horizontal="left" vertical="center"/>
    </xf>
    <xf numFmtId="3" fontId="12" fillId="5" borderId="2" xfId="0" applyNumberFormat="1" applyFont="1" applyFill="1" applyBorder="1" applyAlignment="1" applyProtection="1">
      <alignment horizontal="center" vertical="center"/>
    </xf>
    <xf numFmtId="3" fontId="2" fillId="4" borderId="2" xfId="0" applyNumberFormat="1" applyFont="1" applyFill="1" applyBorder="1" applyAlignment="1" applyProtection="1">
      <alignment horizontal="center" vertical="center" wrapText="1"/>
    </xf>
    <xf numFmtId="0" fontId="8" fillId="0" borderId="0" xfId="0" applyFont="1" applyAlignment="1" applyProtection="1">
      <alignment horizontal="center"/>
    </xf>
    <xf numFmtId="0" fontId="8" fillId="0" borderId="0" xfId="0" applyFont="1" applyProtection="1"/>
    <xf numFmtId="0" fontId="3" fillId="6" borderId="0" xfId="0" applyFont="1" applyFill="1" applyProtection="1"/>
    <xf numFmtId="0" fontId="3" fillId="6" borderId="0" xfId="0" applyFont="1" applyFill="1" applyAlignment="1" applyProtection="1">
      <alignment horizontal="center"/>
    </xf>
    <xf numFmtId="3" fontId="3" fillId="6" borderId="0" xfId="0" applyNumberFormat="1" applyFont="1" applyFill="1" applyAlignment="1" applyProtection="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8" sqref="A8"/>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54" t="s">
        <v>58</v>
      </c>
      <c r="B1" s="54"/>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55" t="s">
        <v>54</v>
      </c>
    </row>
    <row r="23" spans="1:3" x14ac:dyDescent="0.25">
      <c r="A23" s="23"/>
      <c r="B23" s="56"/>
    </row>
    <row r="24" spans="1:3" ht="80.25" customHeight="1" x14ac:dyDescent="0.25">
      <c r="A24" s="20" t="s">
        <v>55</v>
      </c>
      <c r="B24" s="55" t="s">
        <v>95</v>
      </c>
    </row>
    <row r="25" spans="1:3" x14ac:dyDescent="0.25">
      <c r="A25" s="23"/>
      <c r="B25" s="56"/>
    </row>
    <row r="26" spans="1:3" x14ac:dyDescent="0.25">
      <c r="A26" s="16" t="s">
        <v>56</v>
      </c>
      <c r="B26" s="57" t="s">
        <v>57</v>
      </c>
    </row>
    <row r="27" spans="1:3" x14ac:dyDescent="0.25">
      <c r="A27" s="23"/>
      <c r="B27" s="58"/>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2" sqref="C2"/>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CAIs'!C3:C48)</f>
        <v>46</v>
      </c>
    </row>
    <row r="3" spans="1:4" x14ac:dyDescent="0.3">
      <c r="B3" s="40" t="s">
        <v>73</v>
      </c>
      <c r="C3" s="39">
        <f>COUNTIF('BSLs + CAIs'!M3:M48,"&gt;0")</f>
        <v>0</v>
      </c>
    </row>
    <row r="4" spans="1:4" x14ac:dyDescent="0.3">
      <c r="B4" s="40" t="s">
        <v>74</v>
      </c>
      <c r="C4" s="41">
        <f>C3/C2</f>
        <v>0</v>
      </c>
    </row>
    <row r="5" spans="1:4" x14ac:dyDescent="0.3">
      <c r="B5" s="40" t="s">
        <v>75</v>
      </c>
      <c r="C5" s="39" t="e">
        <f>AVERAGEIFS('BSLs + CAIs'!J3:J48,'BSLs + CAIs'!J3:J48,"&lt;&gt;",'BSLs + CAIs'!J3:J48,"&lt;&gt;"&amp;"")</f>
        <v>#DIV/0!</v>
      </c>
      <c r="D5" s="42" t="s">
        <v>76</v>
      </c>
    </row>
    <row r="6" spans="1:4" x14ac:dyDescent="0.3">
      <c r="B6" s="40" t="s">
        <v>77</v>
      </c>
      <c r="C6" s="39" t="e">
        <f>AVERAGEIFS('BSLs + CAIs'!K3:K48,'BSLs + CAIs'!K3:K48,"&lt;&gt;",'BSLs + CAIs'!K3:K48,"&lt;&gt;"&amp;"")</f>
        <v>#DIV/0!</v>
      </c>
      <c r="D6" s="42" t="s">
        <v>78</v>
      </c>
    </row>
    <row r="7" spans="1:4" x14ac:dyDescent="0.3">
      <c r="B7" s="40" t="s">
        <v>79</v>
      </c>
      <c r="C7" s="43">
        <f>SUM('BSLs + CAIs'!M3:M48)</f>
        <v>0</v>
      </c>
    </row>
    <row r="8" spans="1:4" x14ac:dyDescent="0.3">
      <c r="B8" s="40" t="s">
        <v>80</v>
      </c>
      <c r="C8" s="43" t="e">
        <f>AVERAGEIFS('BSLs + CAIs'!M3:M48,'BSLs + CAIs'!M3:M48,"&lt;&gt;",'BSLs + CAIs'!M3:M48,"&lt;&gt;"&amp;"")</f>
        <v>#DIV/0!</v>
      </c>
    </row>
    <row r="9" spans="1:4" x14ac:dyDescent="0.3">
      <c r="B9" s="40" t="s">
        <v>81</v>
      </c>
      <c r="C9" s="43">
        <f>SUM('BSLs + CAIs'!N3:N48)</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CAIs'!O3:O48)</f>
        <v>0</v>
      </c>
    </row>
    <row r="14" spans="1:4" x14ac:dyDescent="0.3">
      <c r="A14" s="46" t="s">
        <v>86</v>
      </c>
      <c r="B14" s="46"/>
    </row>
    <row r="15" spans="1:4" x14ac:dyDescent="0.3">
      <c r="B15" s="40" t="s">
        <v>87</v>
      </c>
      <c r="C15" s="39">
        <f>COUNT('BSLs + CAIs'!#REF!)</f>
        <v>0</v>
      </c>
    </row>
    <row r="16" spans="1:4" x14ac:dyDescent="0.3">
      <c r="B16" s="40" t="s">
        <v>79</v>
      </c>
      <c r="C16" s="43"/>
    </row>
    <row r="17" spans="1:8" x14ac:dyDescent="0.3">
      <c r="B17" s="40" t="s">
        <v>88</v>
      </c>
      <c r="C17" s="43" t="e">
        <f>C16/C15</f>
        <v>#DIV/0!</v>
      </c>
    </row>
    <row r="18" spans="1:8" x14ac:dyDescent="0.3">
      <c r="B18" s="40" t="s">
        <v>81</v>
      </c>
      <c r="C18" s="44"/>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08"/>
  <sheetViews>
    <sheetView workbookViewId="0">
      <selection activeCell="D31" sqref="D31"/>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0" customFormat="1" x14ac:dyDescent="0.25">
      <c r="A1" s="59"/>
      <c r="B1" s="59"/>
      <c r="C1" s="60"/>
      <c r="D1" s="60"/>
      <c r="E1" s="60"/>
      <c r="F1" s="61"/>
      <c r="G1" s="61"/>
      <c r="H1" s="61"/>
      <c r="I1" s="62" t="s">
        <v>59</v>
      </c>
      <c r="J1" s="62"/>
      <c r="K1" s="62"/>
      <c r="L1" s="62"/>
      <c r="M1" s="62"/>
      <c r="N1" s="62"/>
      <c r="O1" s="62"/>
      <c r="P1" s="62"/>
    </row>
    <row r="2" spans="1:19" s="51" customFormat="1" ht="60" x14ac:dyDescent="0.25">
      <c r="A2" s="63" t="s">
        <v>60</v>
      </c>
      <c r="B2" s="63" t="s">
        <v>61</v>
      </c>
      <c r="C2" s="63" t="s">
        <v>62</v>
      </c>
      <c r="D2" s="63" t="s">
        <v>0</v>
      </c>
      <c r="E2" s="63" t="s">
        <v>32</v>
      </c>
      <c r="F2" s="64" t="s">
        <v>63</v>
      </c>
      <c r="G2" s="65" t="s">
        <v>64</v>
      </c>
      <c r="H2" s="65" t="s">
        <v>65</v>
      </c>
      <c r="I2" s="63" t="s">
        <v>41</v>
      </c>
      <c r="J2" s="66" t="s">
        <v>66</v>
      </c>
      <c r="K2" s="66" t="s">
        <v>67</v>
      </c>
      <c r="L2" s="63" t="s">
        <v>47</v>
      </c>
      <c r="M2" s="24" t="s">
        <v>50</v>
      </c>
      <c r="N2" s="24" t="s">
        <v>68</v>
      </c>
      <c r="O2" s="24" t="s">
        <v>69</v>
      </c>
      <c r="P2" s="25" t="s">
        <v>70</v>
      </c>
    </row>
    <row r="3" spans="1:19" x14ac:dyDescent="0.25">
      <c r="A3" s="67" t="s">
        <v>96</v>
      </c>
      <c r="B3" s="67" t="s">
        <v>37</v>
      </c>
      <c r="C3" s="68">
        <v>1023353223</v>
      </c>
      <c r="D3" s="67">
        <v>0</v>
      </c>
      <c r="E3" s="67">
        <v>2</v>
      </c>
      <c r="F3" s="52"/>
      <c r="G3" s="52"/>
      <c r="H3" s="52"/>
      <c r="M3" s="28"/>
      <c r="N3" s="28"/>
      <c r="O3" s="29"/>
      <c r="Q3" s="30"/>
    </row>
    <row r="4" spans="1:19" x14ac:dyDescent="0.25">
      <c r="A4" s="67" t="s">
        <v>96</v>
      </c>
      <c r="B4" s="67" t="s">
        <v>37</v>
      </c>
      <c r="C4" s="68">
        <v>1023353231</v>
      </c>
      <c r="D4" s="67">
        <v>0</v>
      </c>
      <c r="E4" s="67">
        <v>2</v>
      </c>
      <c r="F4" s="52"/>
      <c r="G4" s="52"/>
      <c r="H4" s="52"/>
      <c r="M4" s="28"/>
      <c r="N4" s="28"/>
      <c r="O4" s="29"/>
      <c r="Q4" s="30"/>
    </row>
    <row r="5" spans="1:19" x14ac:dyDescent="0.25">
      <c r="A5" s="67" t="s">
        <v>96</v>
      </c>
      <c r="B5" s="67" t="s">
        <v>37</v>
      </c>
      <c r="C5" s="68">
        <v>1023353256</v>
      </c>
      <c r="D5" s="67">
        <v>0</v>
      </c>
      <c r="E5" s="67">
        <v>2</v>
      </c>
      <c r="F5" s="52"/>
      <c r="G5" s="52"/>
      <c r="H5" s="52"/>
      <c r="M5" s="28"/>
      <c r="N5" s="28"/>
      <c r="O5" s="29"/>
      <c r="Q5" s="30"/>
    </row>
    <row r="6" spans="1:19" x14ac:dyDescent="0.25">
      <c r="A6" s="67" t="s">
        <v>96</v>
      </c>
      <c r="B6" s="67" t="s">
        <v>37</v>
      </c>
      <c r="C6" s="68">
        <v>1023353281</v>
      </c>
      <c r="D6" s="67">
        <v>0</v>
      </c>
      <c r="E6" s="67">
        <v>2</v>
      </c>
      <c r="F6" s="52"/>
      <c r="G6" s="52"/>
      <c r="H6" s="52"/>
      <c r="M6" s="28"/>
      <c r="N6" s="28"/>
      <c r="O6" s="29"/>
      <c r="S6" s="31"/>
    </row>
    <row r="7" spans="1:19" x14ac:dyDescent="0.25">
      <c r="A7" s="67" t="s">
        <v>96</v>
      </c>
      <c r="B7" s="67" t="s">
        <v>37</v>
      </c>
      <c r="C7" s="68">
        <v>1023353317</v>
      </c>
      <c r="D7" s="67">
        <v>0</v>
      </c>
      <c r="E7" s="67">
        <v>2</v>
      </c>
      <c r="F7" s="52"/>
      <c r="G7" s="52"/>
      <c r="H7" s="52"/>
      <c r="M7" s="28"/>
      <c r="N7" s="28"/>
      <c r="O7" s="29"/>
    </row>
    <row r="8" spans="1:19" x14ac:dyDescent="0.25">
      <c r="A8" s="67" t="s">
        <v>96</v>
      </c>
      <c r="B8" s="67" t="s">
        <v>37</v>
      </c>
      <c r="C8" s="68">
        <v>1023353348</v>
      </c>
      <c r="D8" s="67">
        <v>0</v>
      </c>
      <c r="E8" s="67">
        <v>2</v>
      </c>
      <c r="F8" s="52"/>
      <c r="G8" s="52"/>
      <c r="H8" s="52"/>
      <c r="M8" s="28"/>
      <c r="N8" s="28"/>
      <c r="O8" s="29"/>
    </row>
    <row r="9" spans="1:19" x14ac:dyDescent="0.25">
      <c r="A9" s="67" t="s">
        <v>96</v>
      </c>
      <c r="B9" s="67" t="s">
        <v>37</v>
      </c>
      <c r="C9" s="68">
        <v>1023353538</v>
      </c>
      <c r="D9" s="67">
        <v>0</v>
      </c>
      <c r="E9" s="67">
        <v>2</v>
      </c>
      <c r="F9" s="52"/>
      <c r="G9" s="52"/>
      <c r="H9" s="52"/>
      <c r="M9" s="28"/>
      <c r="N9" s="28"/>
      <c r="O9" s="29"/>
    </row>
    <row r="10" spans="1:19" x14ac:dyDescent="0.25">
      <c r="A10" s="67" t="s">
        <v>96</v>
      </c>
      <c r="B10" s="67" t="s">
        <v>37</v>
      </c>
      <c r="C10" s="68">
        <v>1023353539</v>
      </c>
      <c r="D10" s="67">
        <v>0</v>
      </c>
      <c r="E10" s="67">
        <v>2</v>
      </c>
      <c r="F10" s="52"/>
      <c r="G10" s="52"/>
      <c r="H10" s="52"/>
      <c r="M10" s="28"/>
      <c r="N10" s="28"/>
      <c r="O10" s="29"/>
    </row>
    <row r="11" spans="1:19" x14ac:dyDescent="0.25">
      <c r="A11" s="67" t="s">
        <v>96</v>
      </c>
      <c r="B11" s="67" t="s">
        <v>37</v>
      </c>
      <c r="C11" s="68">
        <v>1023353602</v>
      </c>
      <c r="D11" s="67">
        <v>0</v>
      </c>
      <c r="E11" s="67">
        <v>2</v>
      </c>
      <c r="F11" s="52"/>
      <c r="G11" s="52"/>
      <c r="H11" s="52"/>
      <c r="M11" s="28"/>
      <c r="N11" s="28"/>
      <c r="O11" s="29"/>
    </row>
    <row r="12" spans="1:19" x14ac:dyDescent="0.25">
      <c r="A12" s="67" t="s">
        <v>96</v>
      </c>
      <c r="B12" s="67" t="s">
        <v>37</v>
      </c>
      <c r="C12" s="68">
        <v>1023353603</v>
      </c>
      <c r="D12" s="67">
        <v>0</v>
      </c>
      <c r="E12" s="67">
        <v>2</v>
      </c>
      <c r="F12" s="52"/>
      <c r="G12" s="52"/>
      <c r="H12" s="52"/>
      <c r="M12" s="28"/>
      <c r="N12" s="28"/>
      <c r="O12" s="29"/>
    </row>
    <row r="13" spans="1:19" x14ac:dyDescent="0.25">
      <c r="A13" s="67" t="s">
        <v>96</v>
      </c>
      <c r="B13" s="67" t="s">
        <v>37</v>
      </c>
      <c r="C13" s="68">
        <v>1023353962</v>
      </c>
      <c r="D13" s="67">
        <v>0</v>
      </c>
      <c r="E13" s="67">
        <v>2</v>
      </c>
      <c r="F13" s="52"/>
      <c r="G13" s="52"/>
      <c r="H13" s="52"/>
      <c r="M13" s="28"/>
      <c r="N13" s="28"/>
      <c r="O13" s="29"/>
    </row>
    <row r="14" spans="1:19" x14ac:dyDescent="0.25">
      <c r="A14" s="67" t="s">
        <v>96</v>
      </c>
      <c r="B14" s="67" t="s">
        <v>37</v>
      </c>
      <c r="C14" s="68">
        <v>1023354032</v>
      </c>
      <c r="D14" s="67">
        <v>0</v>
      </c>
      <c r="E14" s="67">
        <v>2</v>
      </c>
      <c r="F14" s="52"/>
      <c r="G14" s="52"/>
      <c r="H14" s="52"/>
      <c r="M14" s="28"/>
      <c r="N14" s="28"/>
      <c r="O14" s="29"/>
    </row>
    <row r="15" spans="1:19" x14ac:dyDescent="0.25">
      <c r="A15" s="67" t="s">
        <v>96</v>
      </c>
      <c r="B15" s="67" t="s">
        <v>37</v>
      </c>
      <c r="C15" s="68">
        <v>1023354041</v>
      </c>
      <c r="D15" s="67">
        <v>0</v>
      </c>
      <c r="E15" s="67">
        <v>2</v>
      </c>
      <c r="F15" s="52"/>
      <c r="G15" s="52"/>
      <c r="H15" s="52"/>
      <c r="M15" s="28"/>
      <c r="N15" s="28"/>
      <c r="O15" s="29"/>
    </row>
    <row r="16" spans="1:19" x14ac:dyDescent="0.25">
      <c r="A16" s="67" t="s">
        <v>96</v>
      </c>
      <c r="B16" s="67" t="s">
        <v>37</v>
      </c>
      <c r="C16" s="68">
        <v>1023354157</v>
      </c>
      <c r="D16" s="67">
        <v>0</v>
      </c>
      <c r="E16" s="67">
        <v>2</v>
      </c>
      <c r="F16" s="52"/>
      <c r="G16" s="52"/>
      <c r="H16" s="52"/>
      <c r="M16" s="28"/>
      <c r="N16" s="28"/>
      <c r="O16" s="29"/>
    </row>
    <row r="17" spans="1:15" x14ac:dyDescent="0.25">
      <c r="A17" s="67" t="s">
        <v>96</v>
      </c>
      <c r="B17" s="67" t="s">
        <v>37</v>
      </c>
      <c r="C17" s="68">
        <v>1023354158</v>
      </c>
      <c r="D17" s="67">
        <v>0</v>
      </c>
      <c r="E17" s="67">
        <v>2</v>
      </c>
      <c r="F17" s="52"/>
      <c r="G17" s="52"/>
      <c r="H17" s="52"/>
      <c r="M17" s="28"/>
      <c r="N17" s="28"/>
      <c r="O17" s="29"/>
    </row>
    <row r="18" spans="1:15" x14ac:dyDescent="0.25">
      <c r="A18" s="67" t="s">
        <v>96</v>
      </c>
      <c r="B18" s="67" t="s">
        <v>37</v>
      </c>
      <c r="C18" s="68">
        <v>1023354162</v>
      </c>
      <c r="D18" s="67">
        <v>0</v>
      </c>
      <c r="E18" s="67">
        <v>2</v>
      </c>
      <c r="F18" s="52"/>
      <c r="G18" s="52"/>
      <c r="H18" s="52"/>
      <c r="M18" s="28"/>
      <c r="N18" s="28"/>
      <c r="O18" s="29"/>
    </row>
    <row r="19" spans="1:15" x14ac:dyDescent="0.25">
      <c r="A19" s="67" t="s">
        <v>96</v>
      </c>
      <c r="B19" s="67" t="s">
        <v>37</v>
      </c>
      <c r="C19" s="68">
        <v>1023354227</v>
      </c>
      <c r="D19" s="67">
        <v>0</v>
      </c>
      <c r="E19" s="67">
        <v>2</v>
      </c>
      <c r="F19" s="52"/>
      <c r="G19" s="52"/>
      <c r="H19" s="52"/>
      <c r="M19" s="28"/>
      <c r="N19" s="28"/>
      <c r="O19" s="29"/>
    </row>
    <row r="20" spans="1:15" x14ac:dyDescent="0.25">
      <c r="A20" s="67" t="s">
        <v>96</v>
      </c>
      <c r="B20" s="67" t="s">
        <v>37</v>
      </c>
      <c r="C20" s="68">
        <v>1023354230</v>
      </c>
      <c r="D20" s="67">
        <v>0</v>
      </c>
      <c r="E20" s="67">
        <v>2</v>
      </c>
      <c r="F20" s="52"/>
      <c r="G20" s="52"/>
      <c r="H20" s="52"/>
      <c r="M20" s="28"/>
      <c r="N20" s="28"/>
      <c r="O20" s="29"/>
    </row>
    <row r="21" spans="1:15" x14ac:dyDescent="0.25">
      <c r="A21" s="67" t="s">
        <v>96</v>
      </c>
      <c r="B21" s="67" t="s">
        <v>37</v>
      </c>
      <c r="C21" s="68">
        <v>1023354331</v>
      </c>
      <c r="D21" s="67">
        <v>0</v>
      </c>
      <c r="E21" s="67">
        <v>2</v>
      </c>
      <c r="F21" s="52"/>
      <c r="G21" s="52"/>
      <c r="H21" s="52"/>
      <c r="M21" s="28"/>
      <c r="N21" s="28"/>
      <c r="O21" s="29"/>
    </row>
    <row r="22" spans="1:15" x14ac:dyDescent="0.25">
      <c r="A22" s="67" t="s">
        <v>96</v>
      </c>
      <c r="B22" s="67" t="s">
        <v>37</v>
      </c>
      <c r="C22" s="68">
        <v>1023354366</v>
      </c>
      <c r="D22" s="67">
        <v>0</v>
      </c>
      <c r="E22" s="67">
        <v>2</v>
      </c>
      <c r="F22" s="52"/>
      <c r="G22" s="52"/>
      <c r="H22" s="52"/>
      <c r="M22" s="28"/>
      <c r="N22" s="28"/>
      <c r="O22" s="29"/>
    </row>
    <row r="23" spans="1:15" x14ac:dyDescent="0.25">
      <c r="A23" s="67" t="s">
        <v>96</v>
      </c>
      <c r="B23" s="67" t="s">
        <v>37</v>
      </c>
      <c r="C23" s="68">
        <v>1023354374</v>
      </c>
      <c r="D23" s="67">
        <v>0</v>
      </c>
      <c r="E23" s="67">
        <v>2</v>
      </c>
      <c r="F23" s="52"/>
      <c r="G23" s="52"/>
      <c r="H23" s="52"/>
      <c r="M23" s="28"/>
      <c r="N23" s="28"/>
      <c r="O23" s="29"/>
    </row>
    <row r="24" spans="1:15" x14ac:dyDescent="0.25">
      <c r="A24" s="67" t="s">
        <v>96</v>
      </c>
      <c r="B24" s="67" t="s">
        <v>37</v>
      </c>
      <c r="C24" s="68">
        <v>1023354378</v>
      </c>
      <c r="D24" s="67">
        <v>0</v>
      </c>
      <c r="E24" s="67">
        <v>2</v>
      </c>
      <c r="F24" s="52"/>
      <c r="G24" s="52"/>
      <c r="H24" s="52"/>
      <c r="M24" s="28"/>
      <c r="N24" s="28"/>
      <c r="O24" s="29"/>
    </row>
    <row r="25" spans="1:15" x14ac:dyDescent="0.25">
      <c r="A25" s="67" t="s">
        <v>96</v>
      </c>
      <c r="B25" s="67" t="s">
        <v>37</v>
      </c>
      <c r="C25" s="68">
        <v>1023354421</v>
      </c>
      <c r="D25" s="67">
        <v>0</v>
      </c>
      <c r="E25" s="67">
        <v>2</v>
      </c>
      <c r="F25" s="52"/>
      <c r="G25" s="52"/>
      <c r="H25" s="52"/>
      <c r="M25" s="28"/>
      <c r="N25" s="28"/>
      <c r="O25" s="29"/>
    </row>
    <row r="26" spans="1:15" x14ac:dyDescent="0.25">
      <c r="A26" s="67" t="s">
        <v>96</v>
      </c>
      <c r="B26" s="67" t="s">
        <v>37</v>
      </c>
      <c r="C26" s="68">
        <v>1023354468</v>
      </c>
      <c r="D26" s="67">
        <v>0</v>
      </c>
      <c r="E26" s="67">
        <v>2</v>
      </c>
      <c r="F26" s="52"/>
      <c r="G26" s="52"/>
      <c r="H26" s="52"/>
      <c r="M26" s="28"/>
      <c r="N26" s="28"/>
      <c r="O26" s="29"/>
    </row>
    <row r="27" spans="1:15" x14ac:dyDescent="0.25">
      <c r="A27" s="67" t="s">
        <v>96</v>
      </c>
      <c r="B27" s="67" t="s">
        <v>37</v>
      </c>
      <c r="C27" s="68">
        <v>1023354473</v>
      </c>
      <c r="D27" s="67">
        <v>0</v>
      </c>
      <c r="E27" s="67">
        <v>2</v>
      </c>
      <c r="F27" s="52"/>
      <c r="G27" s="52"/>
      <c r="H27" s="52"/>
      <c r="M27" s="28"/>
      <c r="N27" s="28"/>
      <c r="O27" s="29"/>
    </row>
    <row r="28" spans="1:15" x14ac:dyDescent="0.25">
      <c r="A28" s="67" t="s">
        <v>96</v>
      </c>
      <c r="B28" s="67" t="s">
        <v>37</v>
      </c>
      <c r="C28" s="68">
        <v>1023354654</v>
      </c>
      <c r="D28" s="67">
        <v>0</v>
      </c>
      <c r="E28" s="67">
        <v>2</v>
      </c>
      <c r="F28" s="52"/>
      <c r="G28" s="52"/>
      <c r="H28" s="52"/>
      <c r="M28" s="28"/>
      <c r="N28" s="28"/>
      <c r="O28" s="29"/>
    </row>
    <row r="29" spans="1:15" x14ac:dyDescent="0.25">
      <c r="A29" s="67" t="s">
        <v>96</v>
      </c>
      <c r="B29" s="67" t="s">
        <v>37</v>
      </c>
      <c r="C29" s="68">
        <v>1023354674</v>
      </c>
      <c r="D29" s="67">
        <v>0</v>
      </c>
      <c r="E29" s="67">
        <v>2</v>
      </c>
      <c r="F29" s="52"/>
      <c r="G29" s="52"/>
      <c r="H29" s="52"/>
      <c r="M29" s="28"/>
      <c r="N29" s="28"/>
      <c r="O29" s="29"/>
    </row>
    <row r="30" spans="1:15" x14ac:dyDescent="0.25">
      <c r="A30" s="67" t="s">
        <v>96</v>
      </c>
      <c r="B30" s="67" t="s">
        <v>37</v>
      </c>
      <c r="C30" s="68">
        <v>1023354688</v>
      </c>
      <c r="D30" s="67">
        <v>0</v>
      </c>
      <c r="E30" s="67">
        <v>2</v>
      </c>
      <c r="F30" s="52"/>
      <c r="G30" s="52"/>
      <c r="H30" s="52"/>
      <c r="M30" s="28"/>
      <c r="N30" s="28"/>
      <c r="O30" s="29"/>
    </row>
    <row r="31" spans="1:15" x14ac:dyDescent="0.25">
      <c r="A31" s="67" t="s">
        <v>96</v>
      </c>
      <c r="B31" s="67" t="s">
        <v>37</v>
      </c>
      <c r="C31" s="68">
        <v>1023354729</v>
      </c>
      <c r="D31" s="67">
        <v>0</v>
      </c>
      <c r="E31" s="67">
        <v>2</v>
      </c>
      <c r="F31" s="52"/>
      <c r="G31" s="52"/>
      <c r="H31" s="52"/>
      <c r="M31" s="28"/>
      <c r="N31" s="28"/>
      <c r="O31" s="29"/>
    </row>
    <row r="32" spans="1:15" x14ac:dyDescent="0.25">
      <c r="A32" s="67" t="s">
        <v>96</v>
      </c>
      <c r="B32" s="67" t="s">
        <v>37</v>
      </c>
      <c r="C32" s="68">
        <v>1023354829</v>
      </c>
      <c r="D32" s="67">
        <v>0</v>
      </c>
      <c r="E32" s="67">
        <v>2</v>
      </c>
      <c r="F32" s="52"/>
      <c r="G32" s="52"/>
      <c r="H32" s="52"/>
      <c r="M32" s="28"/>
      <c r="N32" s="28"/>
      <c r="O32" s="29"/>
    </row>
    <row r="33" spans="1:15" x14ac:dyDescent="0.25">
      <c r="A33" s="67" t="s">
        <v>96</v>
      </c>
      <c r="B33" s="67" t="s">
        <v>37</v>
      </c>
      <c r="C33" s="68">
        <v>1023354835</v>
      </c>
      <c r="D33" s="67">
        <v>0</v>
      </c>
      <c r="E33" s="67">
        <v>2</v>
      </c>
      <c r="F33" s="52"/>
      <c r="G33" s="52"/>
      <c r="H33" s="52"/>
      <c r="M33" s="28"/>
      <c r="N33" s="28"/>
      <c r="O33" s="29"/>
    </row>
    <row r="34" spans="1:15" x14ac:dyDescent="0.25">
      <c r="A34" s="67" t="s">
        <v>96</v>
      </c>
      <c r="B34" s="67" t="s">
        <v>37</v>
      </c>
      <c r="C34" s="68">
        <v>1023354838</v>
      </c>
      <c r="D34" s="67">
        <v>0</v>
      </c>
      <c r="E34" s="67">
        <v>2</v>
      </c>
      <c r="F34" s="52"/>
      <c r="G34" s="52"/>
      <c r="H34" s="52"/>
      <c r="M34" s="28"/>
      <c r="N34" s="28"/>
      <c r="O34" s="29"/>
    </row>
    <row r="35" spans="1:15" x14ac:dyDescent="0.25">
      <c r="A35" s="67" t="s">
        <v>96</v>
      </c>
      <c r="B35" s="67" t="s">
        <v>37</v>
      </c>
      <c r="C35" s="68">
        <v>1023355050</v>
      </c>
      <c r="D35" s="67">
        <v>0</v>
      </c>
      <c r="E35" s="67">
        <v>2</v>
      </c>
      <c r="F35" s="52"/>
      <c r="G35" s="52"/>
      <c r="H35" s="52"/>
      <c r="M35" s="28"/>
      <c r="N35" s="28"/>
      <c r="O35" s="29"/>
    </row>
    <row r="36" spans="1:15" x14ac:dyDescent="0.25">
      <c r="A36" s="67" t="s">
        <v>96</v>
      </c>
      <c r="B36" s="67" t="s">
        <v>37</v>
      </c>
      <c r="C36" s="68">
        <v>1023355149</v>
      </c>
      <c r="D36" s="67">
        <v>0</v>
      </c>
      <c r="E36" s="67">
        <v>2</v>
      </c>
      <c r="F36" s="52"/>
      <c r="G36" s="52"/>
      <c r="H36" s="52"/>
      <c r="M36" s="28"/>
      <c r="N36" s="28"/>
      <c r="O36" s="29"/>
    </row>
    <row r="37" spans="1:15" x14ac:dyDescent="0.25">
      <c r="A37" s="67" t="s">
        <v>96</v>
      </c>
      <c r="B37" s="67" t="s">
        <v>37</v>
      </c>
      <c r="C37" s="68">
        <v>1023355321</v>
      </c>
      <c r="D37" s="67">
        <v>0</v>
      </c>
      <c r="E37" s="67">
        <v>2</v>
      </c>
      <c r="F37" s="52"/>
      <c r="G37" s="52"/>
      <c r="H37" s="52"/>
      <c r="M37" s="28"/>
      <c r="N37" s="28"/>
      <c r="O37" s="29"/>
    </row>
    <row r="38" spans="1:15" x14ac:dyDescent="0.25">
      <c r="A38" s="67" t="s">
        <v>96</v>
      </c>
      <c r="B38" s="67" t="s">
        <v>37</v>
      </c>
      <c r="C38" s="68">
        <v>1023355394</v>
      </c>
      <c r="D38" s="67">
        <v>0</v>
      </c>
      <c r="E38" s="67">
        <v>2</v>
      </c>
      <c r="F38" s="52"/>
      <c r="G38" s="52"/>
      <c r="H38" s="52"/>
      <c r="M38" s="28"/>
      <c r="N38" s="28"/>
      <c r="O38" s="29"/>
    </row>
    <row r="39" spans="1:15" x14ac:dyDescent="0.25">
      <c r="A39" s="67" t="s">
        <v>96</v>
      </c>
      <c r="B39" s="67" t="s">
        <v>37</v>
      </c>
      <c r="C39" s="68">
        <v>1023356369</v>
      </c>
      <c r="D39" s="67">
        <v>0</v>
      </c>
      <c r="E39" s="67">
        <v>2</v>
      </c>
      <c r="F39" s="52"/>
      <c r="G39" s="52"/>
      <c r="H39" s="52"/>
      <c r="M39" s="28"/>
      <c r="N39" s="28"/>
      <c r="O39" s="29"/>
    </row>
    <row r="40" spans="1:15" x14ac:dyDescent="0.25">
      <c r="A40" s="67" t="s">
        <v>96</v>
      </c>
      <c r="B40" s="67" t="s">
        <v>37</v>
      </c>
      <c r="C40" s="68">
        <v>1023356411</v>
      </c>
      <c r="D40" s="67">
        <v>0</v>
      </c>
      <c r="E40" s="67">
        <v>2</v>
      </c>
      <c r="F40" s="52"/>
      <c r="G40" s="52"/>
      <c r="H40" s="52"/>
      <c r="M40" s="28"/>
      <c r="N40" s="28"/>
      <c r="O40" s="29"/>
    </row>
    <row r="41" spans="1:15" x14ac:dyDescent="0.25">
      <c r="A41" s="67" t="s">
        <v>96</v>
      </c>
      <c r="B41" s="67" t="s">
        <v>37</v>
      </c>
      <c r="C41" s="68">
        <v>1023356421</v>
      </c>
      <c r="D41" s="67">
        <v>0</v>
      </c>
      <c r="E41" s="67">
        <v>2</v>
      </c>
      <c r="F41" s="52"/>
      <c r="G41" s="52"/>
      <c r="H41" s="52"/>
      <c r="M41" s="28"/>
      <c r="N41" s="28"/>
      <c r="O41" s="29"/>
    </row>
    <row r="42" spans="1:15" x14ac:dyDescent="0.25">
      <c r="A42" s="67" t="s">
        <v>96</v>
      </c>
      <c r="B42" s="67" t="s">
        <v>37</v>
      </c>
      <c r="C42" s="68">
        <v>1023356500</v>
      </c>
      <c r="D42" s="67">
        <v>0</v>
      </c>
      <c r="E42" s="67">
        <v>2</v>
      </c>
      <c r="F42" s="52"/>
      <c r="G42" s="52"/>
      <c r="H42" s="52"/>
      <c r="M42" s="28"/>
      <c r="N42" s="28"/>
      <c r="O42" s="29"/>
    </row>
    <row r="43" spans="1:15" x14ac:dyDescent="0.25">
      <c r="A43" s="67" t="s">
        <v>96</v>
      </c>
      <c r="B43" s="67" t="s">
        <v>37</v>
      </c>
      <c r="C43" s="68">
        <v>1023359071</v>
      </c>
      <c r="D43" s="67">
        <v>0</v>
      </c>
      <c r="E43" s="67">
        <v>2</v>
      </c>
      <c r="F43" s="52"/>
      <c r="G43" s="52"/>
      <c r="H43" s="52"/>
      <c r="M43" s="28"/>
      <c r="N43" s="28"/>
      <c r="O43" s="29"/>
    </row>
    <row r="44" spans="1:15" x14ac:dyDescent="0.25">
      <c r="A44" s="67" t="s">
        <v>96</v>
      </c>
      <c r="B44" s="67" t="s">
        <v>37</v>
      </c>
      <c r="C44" s="68">
        <v>1023359465</v>
      </c>
      <c r="D44" s="67">
        <v>0</v>
      </c>
      <c r="E44" s="67">
        <v>2</v>
      </c>
      <c r="F44" s="52"/>
      <c r="G44" s="52"/>
      <c r="H44" s="52"/>
      <c r="M44" s="28"/>
      <c r="N44" s="28"/>
      <c r="O44" s="29"/>
    </row>
    <row r="45" spans="1:15" x14ac:dyDescent="0.25">
      <c r="A45" s="67" t="s">
        <v>96</v>
      </c>
      <c r="B45" s="67" t="s">
        <v>37</v>
      </c>
      <c r="C45" s="68">
        <v>1059468741</v>
      </c>
      <c r="D45" s="67">
        <v>0</v>
      </c>
      <c r="E45" s="67">
        <v>2</v>
      </c>
      <c r="F45" s="52"/>
      <c r="G45" s="52"/>
      <c r="H45" s="52"/>
      <c r="M45" s="28"/>
      <c r="N45" s="28"/>
      <c r="O45" s="29"/>
    </row>
    <row r="46" spans="1:15" x14ac:dyDescent="0.25">
      <c r="A46" s="67" t="s">
        <v>96</v>
      </c>
      <c r="B46" s="67" t="s">
        <v>37</v>
      </c>
      <c r="C46" s="68">
        <v>1059469675</v>
      </c>
      <c r="D46" s="67">
        <v>0</v>
      </c>
      <c r="E46" s="67">
        <v>2</v>
      </c>
      <c r="F46" s="52"/>
      <c r="G46" s="52"/>
      <c r="H46" s="52"/>
      <c r="M46" s="28"/>
      <c r="N46" s="28"/>
      <c r="O46" s="29"/>
    </row>
    <row r="47" spans="1:15" x14ac:dyDescent="0.25">
      <c r="A47" s="67" t="s">
        <v>96</v>
      </c>
      <c r="B47" s="67" t="s">
        <v>37</v>
      </c>
      <c r="C47" s="68">
        <v>1413980810</v>
      </c>
      <c r="D47" s="67">
        <v>0</v>
      </c>
      <c r="E47" s="67">
        <v>2</v>
      </c>
      <c r="F47" s="52"/>
      <c r="G47" s="52"/>
      <c r="H47" s="52"/>
      <c r="M47" s="28"/>
      <c r="N47" s="28"/>
      <c r="O47" s="29"/>
    </row>
    <row r="48" spans="1:15" x14ac:dyDescent="0.25">
      <c r="A48" s="67" t="s">
        <v>96</v>
      </c>
      <c r="B48" s="67" t="s">
        <v>37</v>
      </c>
      <c r="C48" s="68">
        <v>1413993597</v>
      </c>
      <c r="D48" s="67">
        <v>0</v>
      </c>
      <c r="E48" s="67">
        <v>2</v>
      </c>
      <c r="F48" s="52"/>
      <c r="G48" s="52"/>
      <c r="H48" s="52"/>
      <c r="M48" s="28"/>
      <c r="N48" s="28"/>
      <c r="O48" s="29"/>
    </row>
    <row r="49" spans="1:16" x14ac:dyDescent="0.25">
      <c r="A49" s="69"/>
      <c r="B49" s="69"/>
      <c r="C49" s="69"/>
      <c r="D49" s="70"/>
      <c r="E49" s="70"/>
      <c r="F49" s="70"/>
      <c r="G49" s="70"/>
      <c r="H49" s="70"/>
      <c r="I49" s="69"/>
      <c r="J49" s="71"/>
      <c r="K49" s="71"/>
      <c r="L49" s="69"/>
      <c r="M49" s="53">
        <f>SUM(M3:M48)</f>
        <v>0</v>
      </c>
      <c r="N49" s="53">
        <f>SUM(N3:N48)</f>
        <v>0</v>
      </c>
      <c r="O49" s="34"/>
      <c r="P49" s="33"/>
    </row>
    <row r="50" spans="1:16" x14ac:dyDescent="0.25">
      <c r="A50" s="26"/>
      <c r="B50" s="26"/>
      <c r="M50" s="35"/>
      <c r="N50" s="35"/>
      <c r="O50" s="32"/>
    </row>
    <row r="51" spans="1:16" x14ac:dyDescent="0.25">
      <c r="A51" s="26"/>
      <c r="B51" s="26"/>
      <c r="M51" s="35"/>
      <c r="N51" s="35"/>
      <c r="O51" s="32"/>
    </row>
    <row r="52" spans="1:16" x14ac:dyDescent="0.25">
      <c r="A52" s="26"/>
      <c r="B52" s="26"/>
      <c r="M52" s="35"/>
      <c r="N52" s="35"/>
      <c r="O52" s="32"/>
    </row>
    <row r="53" spans="1:16" x14ac:dyDescent="0.25">
      <c r="A53" s="26"/>
      <c r="B53" s="26"/>
      <c r="M53" s="35"/>
      <c r="N53" s="35"/>
      <c r="O53" s="32"/>
    </row>
    <row r="54" spans="1:16" x14ac:dyDescent="0.25">
      <c r="A54" s="26"/>
      <c r="B54" s="26"/>
      <c r="M54" s="35"/>
      <c r="N54" s="35"/>
      <c r="O54" s="32"/>
    </row>
    <row r="55" spans="1:16" x14ac:dyDescent="0.25">
      <c r="A55" s="26"/>
      <c r="B55" s="26"/>
      <c r="M55" s="35"/>
      <c r="N55" s="35"/>
      <c r="O55" s="32"/>
    </row>
    <row r="56" spans="1:16" x14ac:dyDescent="0.25">
      <c r="A56" s="26"/>
      <c r="B56" s="26"/>
      <c r="M56" s="35"/>
      <c r="N56" s="35"/>
      <c r="O56" s="32"/>
    </row>
    <row r="57" spans="1:16" x14ac:dyDescent="0.25">
      <c r="A57" s="26"/>
      <c r="B57" s="26"/>
      <c r="M57" s="35"/>
      <c r="N57" s="35"/>
      <c r="O57" s="32"/>
    </row>
    <row r="58" spans="1:16" x14ac:dyDescent="0.25">
      <c r="A58" s="26"/>
      <c r="B58" s="26"/>
      <c r="M58" s="35"/>
      <c r="N58" s="35"/>
      <c r="O58" s="32"/>
    </row>
    <row r="59" spans="1:16" x14ac:dyDescent="0.25">
      <c r="A59" s="26"/>
      <c r="B59" s="26"/>
      <c r="M59" s="35"/>
      <c r="N59" s="35"/>
      <c r="O59" s="32"/>
    </row>
    <row r="60" spans="1:16" x14ac:dyDescent="0.25">
      <c r="A60" s="26"/>
      <c r="B60" s="26"/>
      <c r="M60" s="35"/>
      <c r="N60" s="35"/>
      <c r="O60" s="32"/>
    </row>
    <row r="61" spans="1:16" x14ac:dyDescent="0.25">
      <c r="A61" s="26"/>
      <c r="B61" s="26"/>
      <c r="M61" s="35"/>
      <c r="N61" s="35"/>
      <c r="O61" s="32"/>
    </row>
    <row r="62" spans="1:16" x14ac:dyDescent="0.25">
      <c r="A62" s="26"/>
      <c r="B62" s="26"/>
      <c r="M62" s="35"/>
      <c r="N62" s="35"/>
      <c r="O62" s="32"/>
    </row>
    <row r="63" spans="1:16" x14ac:dyDescent="0.25">
      <c r="A63" s="26"/>
      <c r="B63" s="26"/>
      <c r="M63" s="35"/>
      <c r="N63" s="35"/>
      <c r="O63" s="32"/>
    </row>
    <row r="64" spans="1:16"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ht="15.75" customHeight="1"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ht="15.75" customHeight="1"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ht="15.75" customHeight="1"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ht="14.25" customHeight="1"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row r="705" spans="1:15" x14ac:dyDescent="0.25">
      <c r="A705" s="26"/>
      <c r="B705" s="26"/>
      <c r="M705" s="35"/>
      <c r="N705" s="35"/>
      <c r="O705" s="32"/>
    </row>
    <row r="706" spans="1:15" x14ac:dyDescent="0.25">
      <c r="A706" s="26"/>
      <c r="B706" s="26"/>
      <c r="M706" s="35"/>
      <c r="N706" s="35"/>
      <c r="O706" s="32"/>
    </row>
    <row r="707" spans="1:15" x14ac:dyDescent="0.25">
      <c r="A707" s="26"/>
      <c r="B707" s="26"/>
      <c r="M707" s="35"/>
      <c r="N707" s="35"/>
      <c r="O707" s="32"/>
    </row>
    <row r="708" spans="1:15" x14ac:dyDescent="0.25">
      <c r="A708" s="26"/>
      <c r="B708" s="26"/>
      <c r="M708" s="35"/>
      <c r="N708" s="35"/>
      <c r="O708" s="32"/>
    </row>
  </sheetData>
  <sheetProtection algorithmName="SHA-512" hashValue="Wvvq6C9iQKRENKnNPzeXhknsDKbVKHe31Byfz1AGrfRvkzIDYJwN4m8/UUq91ERgfUsjdTr1rpAUsQN9r34qUw==" saltValue="gsRxIwyZOqOMMfyRo1I2nw==" spinCount="100000" sheet="1" objects="1" scenarios="1"/>
  <mergeCells count="1">
    <mergeCell ref="I1:P1"/>
  </mergeCells>
  <conditionalFormatting sqref="A3:P48">
    <cfRule type="expression" dxfId="0" priority="1">
      <formula>MOD(ROW(),2)=0</formula>
    </cfRule>
  </conditionalFormatting>
  <dataValidations count="4">
    <dataValidation type="decimal" allowBlank="1" showInputMessage="1" showErrorMessage="1" error="Please enter a dollar amount (in dollars and cents)" sqref="M49:O710 M3:N48" xr:uid="{97C2C061-197D-4ED5-99DC-48D4A90CC772}">
      <formula1>0</formula1>
      <formula2>5000000</formula2>
    </dataValidation>
    <dataValidation type="whole" allowBlank="1" showInputMessage="1" showErrorMessage="1" error="Please enter a number between 0 and 11,000" sqref="K3:K48" xr:uid="{BA9BEB7C-F4DE-4E8B-B3D8-85289B81E709}">
      <formula1>0</formula1>
      <formula2>11000</formula2>
    </dataValidation>
    <dataValidation type="whole" allowBlank="1" showInputMessage="1" showErrorMessage="1" sqref="K49:K709" xr:uid="{9D346A35-CB63-4A8F-A3F1-A8B0CAB8ACD0}">
      <formula1>0</formula1>
      <formula2>11000</formula2>
    </dataValidation>
    <dataValidation type="date" allowBlank="1" showInputMessage="1" showErrorMessage="1" error="Please enter a dollar amount (in dollars and cents)" sqref="O3:O4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I3:I48</xm:sqref>
        </x14:dataValidation>
        <x14:dataValidation type="list" allowBlank="1" showInputMessage="1" showErrorMessage="1" xr:uid="{BF8CF53D-F1F0-4983-8778-9052645859D0}">
          <x14:formula1>
            <xm:f>Lists!$A$18:$A$19</xm:f>
          </x14:formula1>
          <xm:sqref>L3:L48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2026-06-18T20:28:58Z</dcterms:modified>
</cp:coreProperties>
</file>