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codeName="ThisWorkbook" defaultThemeVersion="166925"/>
  <xr:revisionPtr revIDLastSave="0" documentId="13_ncr:1_{AAB4E9E0-3AD6-4506-A954-80DE7E6061FD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BEAD Semi-Annual Report Cover" sheetId="8" state="hidden" r:id="rId1"/>
    <sheet name="IPF Staffing" sheetId="16" state="hidden" r:id="rId2"/>
    <sheet name="IPF Engagement Tracking" sheetId="17" r:id="rId3"/>
    <sheet name="IPF Subgrantees" sheetId="19" state="hidden" r:id="rId4"/>
    <sheet name="IPF Contracts" sheetId="20" state="hidden" r:id="rId5"/>
    <sheet name="IPFR Staffing" sheetId="21" state="hidden" r:id="rId6"/>
    <sheet name="IPFR Engagement Tracking" sheetId="22" state="hidden" r:id="rId7"/>
    <sheet name="IPFR Subgrantees" sheetId="23" state="hidden" r:id="rId8"/>
    <sheet name="IPFR Contracts" sheetId="24" state="hidden" r:id="rId9"/>
    <sheet name="IPFR Non-Deployment Projects" sheetId="25" state="hidden" r:id="rId10"/>
    <sheet name="Sheet1" sheetId="26" state="hidden" r:id="rId11"/>
    <sheet name="Sheet5" sheetId="18" state="hidden" r:id="rId12"/>
  </sheets>
  <definedNames>
    <definedName name="EngagementPurpose">#REF!</definedName>
    <definedName name="EngagementType">#REF!</definedName>
    <definedName name="EngagmentPurpose">#REF!</definedName>
    <definedName name="_xlnm.Print_Area" localSheetId="0">'BEAD Semi-Annual Report Cover'!$A$1:$B$5</definedName>
    <definedName name="Response">#REF!</definedName>
    <definedName name="Status">#REF!</definedName>
    <definedName name="TypeofOrg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5" i="23" l="1"/>
  <c r="I75" i="23"/>
  <c r="J74" i="23"/>
  <c r="I74" i="23"/>
  <c r="J73" i="23"/>
  <c r="I73" i="23"/>
  <c r="J72" i="23"/>
  <c r="I72" i="23"/>
  <c r="J71" i="23"/>
  <c r="I71" i="23"/>
  <c r="J70" i="23"/>
  <c r="I70" i="23"/>
  <c r="J69" i="23"/>
  <c r="I69" i="23"/>
  <c r="J68" i="23"/>
  <c r="I68" i="23"/>
  <c r="J67" i="23"/>
  <c r="I67" i="23"/>
  <c r="J66" i="23"/>
  <c r="I66" i="23"/>
  <c r="J65" i="23"/>
  <c r="I65" i="23"/>
  <c r="J64" i="23"/>
  <c r="I64" i="23"/>
  <c r="J63" i="23"/>
  <c r="I63" i="23"/>
  <c r="J62" i="23"/>
  <c r="I62" i="23"/>
  <c r="J61" i="23"/>
  <c r="I61" i="23"/>
  <c r="J60" i="23"/>
  <c r="I60" i="23"/>
  <c r="J59" i="23"/>
  <c r="I59" i="23"/>
  <c r="J58" i="23"/>
  <c r="I58" i="23"/>
  <c r="J57" i="23"/>
  <c r="I57" i="23"/>
  <c r="J56" i="23"/>
  <c r="I56" i="23"/>
  <c r="J55" i="23"/>
  <c r="I55" i="23"/>
  <c r="J54" i="23"/>
  <c r="I54" i="23"/>
  <c r="J53" i="23"/>
  <c r="I53" i="23"/>
  <c r="J52" i="23"/>
  <c r="I52" i="23"/>
  <c r="J51" i="23"/>
  <c r="I51" i="23"/>
  <c r="J50" i="23"/>
  <c r="I50" i="23"/>
  <c r="J49" i="23"/>
  <c r="I49" i="23"/>
  <c r="J48" i="23"/>
  <c r="I48" i="23"/>
  <c r="J47" i="23"/>
  <c r="I47" i="23"/>
  <c r="J46" i="23"/>
  <c r="I46" i="23"/>
  <c r="J45" i="23"/>
  <c r="I45" i="23"/>
  <c r="J44" i="23"/>
  <c r="I44" i="23"/>
  <c r="J43" i="23"/>
  <c r="I43" i="23"/>
  <c r="J42" i="23"/>
  <c r="I42" i="23"/>
  <c r="J41" i="23"/>
  <c r="I41" i="23"/>
  <c r="J40" i="23"/>
  <c r="I40" i="23"/>
  <c r="J39" i="23"/>
  <c r="I39" i="23"/>
  <c r="J38" i="23"/>
  <c r="I38" i="23"/>
  <c r="J37" i="23"/>
  <c r="I37" i="23"/>
  <c r="J36" i="23"/>
  <c r="I36" i="23"/>
  <c r="J35" i="23"/>
  <c r="I35" i="23"/>
  <c r="J34" i="23"/>
  <c r="I34" i="23"/>
  <c r="J33" i="23"/>
  <c r="I33" i="23"/>
  <c r="J32" i="23"/>
  <c r="I32" i="23"/>
  <c r="J31" i="23"/>
  <c r="I31" i="23"/>
  <c r="J30" i="23"/>
  <c r="I30" i="23"/>
  <c r="J29" i="23"/>
  <c r="I29" i="23"/>
  <c r="J28" i="23"/>
  <c r="I28" i="23"/>
  <c r="J27" i="23"/>
  <c r="I27" i="23"/>
  <c r="J26" i="23"/>
  <c r="I26" i="23"/>
  <c r="J25" i="23"/>
  <c r="I25" i="23"/>
  <c r="J24" i="23"/>
  <c r="I24" i="23"/>
  <c r="J23" i="23"/>
  <c r="I23" i="23"/>
  <c r="J22" i="23"/>
  <c r="I22" i="23"/>
  <c r="J21" i="23"/>
  <c r="I21" i="23"/>
  <c r="J20" i="23"/>
  <c r="I20" i="23"/>
  <c r="J19" i="23"/>
  <c r="I19" i="23"/>
  <c r="J18" i="23"/>
  <c r="I18" i="23"/>
  <c r="J17" i="23"/>
  <c r="I17" i="23"/>
  <c r="J16" i="23"/>
  <c r="I16" i="23"/>
  <c r="J15" i="23"/>
  <c r="I15" i="23"/>
  <c r="J14" i="23"/>
  <c r="I14" i="23"/>
  <c r="J13" i="23"/>
  <c r="I13" i="23"/>
  <c r="J12" i="23"/>
  <c r="I12" i="23"/>
  <c r="J11" i="23"/>
  <c r="I11" i="23"/>
  <c r="J10" i="23"/>
  <c r="I10" i="23"/>
  <c r="J9" i="23"/>
  <c r="I9" i="23"/>
  <c r="J8" i="23"/>
  <c r="I8" i="23"/>
  <c r="J7" i="23"/>
  <c r="I7" i="23"/>
  <c r="J6" i="23"/>
  <c r="I6" i="23"/>
  <c r="J9" i="19"/>
  <c r="J8" i="19"/>
  <c r="J6" i="19"/>
  <c r="J7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J75" i="19"/>
  <c r="I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I67" i="19"/>
  <c r="I68" i="19"/>
  <c r="I69" i="19"/>
  <c r="I70" i="19"/>
  <c r="I71" i="19"/>
  <c r="I72" i="19"/>
  <c r="I73" i="19"/>
  <c r="I74" i="19"/>
  <c r="I75" i="19"/>
</calcChain>
</file>

<file path=xl/sharedStrings.xml><?xml version="1.0" encoding="utf-8"?>
<sst xmlns="http://schemas.openxmlformats.org/spreadsheetml/2006/main" count="924" uniqueCount="360">
  <si>
    <t>Broadband Equity, Access, and Deployment Program
Semi-Annual Performance (Technical) v1.2 Report Form</t>
  </si>
  <si>
    <r>
      <t xml:space="preserve">This form will serve as an Attachment to the Broadband, Equity, Access, and Deployment Semi-Annual Performance (Technical) Report.
</t>
    </r>
    <r>
      <rPr>
        <i/>
        <sz val="11"/>
        <color rgb="FF0A2458"/>
        <rFont val="Georgia"/>
        <family val="1"/>
      </rPr>
      <t>Please reference the Initial Planning Funds (IPF) tabs for Semi-Annual Performance (Technical) Report Section 2 data. 
Please reference the Initial Planning Fund Request (IPFR) tabs for Semi-Annual Performance (Technical) Report Section 3 data. This form also includes a tab for Non-Deployment Projects.</t>
    </r>
    <r>
      <rPr>
        <b/>
        <i/>
        <sz val="11"/>
        <color rgb="FF0A2458"/>
        <rFont val="Georgia"/>
        <family val="1"/>
      </rPr>
      <t xml:space="preserve">
</t>
    </r>
    <r>
      <rPr>
        <sz val="11"/>
        <color rgb="FF0A2458"/>
        <rFont val="Georgia"/>
        <family val="1"/>
      </rPr>
      <t xml:space="preserve">The Semi-Annual Performance (Technical) report for the Broadband Equity, Access, and Deployment Program is due on a semi-annual basis for the periods of July 1 - December 31 and January 1 - June 30 of each year. The Semi-Annual Report is due within thirty (30 days) after the end of each reporting period (i.e., January 30 and July 30). 
Technical progress reports shall contain information as prescribed in 2 C.F.R. § 200.329 (http://go.usa.gov/xkVgP) and Department of Commerce Financial Assistance Standard Terms and Conditions (dated November 12, 2020), Section A.01.
</t>
    </r>
    <r>
      <rPr>
        <b/>
        <sz val="11"/>
        <color rgb="FF0A2458"/>
        <rFont val="Georgia"/>
        <family val="1"/>
      </rPr>
      <t>If you have any further questions, or require technical assistance, please reach out to your assigned Federal Program Officer.</t>
    </r>
  </si>
  <si>
    <t>Staffing of the State/Territory Broadband Office</t>
  </si>
  <si>
    <r>
      <t xml:space="preserve">Instructions: </t>
    </r>
    <r>
      <rPr>
        <sz val="11"/>
        <color theme="1"/>
        <rFont val="Calibri"/>
        <family val="2"/>
        <scheme val="minor"/>
      </rPr>
      <t xml:space="preserve">Use the </t>
    </r>
    <r>
      <rPr>
        <b/>
        <i/>
        <sz val="11"/>
        <color theme="1"/>
        <rFont val="Calibri"/>
        <family val="2"/>
        <scheme val="minor"/>
      </rPr>
      <t>BEAD Semi-Annual Report Attachment, IPF Staffing Tab</t>
    </r>
    <r>
      <rPr>
        <sz val="11"/>
        <color theme="1"/>
        <rFont val="Calibri"/>
        <family val="2"/>
        <scheme val="minor"/>
      </rPr>
      <t xml:space="preserve"> to provide information on the positions funded, or expected to be funded, by the BEAD Program Initial Planning Funds. Please include as an attachment to this BEAD Semi-Annual Performance (Technical) Report to be submitted on the NTIA Grants Portal (NGP). Please note that any changes in Key Personnel on an award should be submitted to UGAM@ntia.gov. Reporting Key Personnel in the corresponding table does not constitute an approval of any Key Personnel changes.
- </t>
    </r>
    <r>
      <rPr>
        <b/>
        <sz val="11"/>
        <color theme="1"/>
        <rFont val="Calibri"/>
        <family val="2"/>
        <scheme val="minor"/>
      </rPr>
      <t>Position Title:</t>
    </r>
    <r>
      <rPr>
        <sz val="11"/>
        <color theme="1"/>
        <rFont val="Calibri"/>
        <family val="2"/>
        <scheme val="minor"/>
      </rPr>
      <t xml:space="preserve"> All personnel should be identified by position title and not employee name.
- </t>
    </r>
    <r>
      <rPr>
        <b/>
        <sz val="11"/>
        <color theme="1"/>
        <rFont val="Calibri"/>
        <family val="2"/>
        <scheme val="minor"/>
      </rPr>
      <t xml:space="preserve">Position Type: </t>
    </r>
    <r>
      <rPr>
        <sz val="11"/>
        <color theme="1"/>
        <rFont val="Calibri"/>
        <family val="2"/>
        <scheme val="minor"/>
      </rPr>
      <t xml:space="preserve">Select the type of position funded:
</t>
    </r>
    <r>
      <rPr>
        <b/>
        <sz val="11"/>
        <color theme="1"/>
        <rFont val="Calibri"/>
        <family val="2"/>
        <scheme val="minor"/>
      </rPr>
      <t xml:space="preserve">      - </t>
    </r>
    <r>
      <rPr>
        <sz val="11"/>
        <color theme="1"/>
        <rFont val="Calibri"/>
        <family val="2"/>
        <scheme val="minor"/>
      </rPr>
      <t xml:space="preserve">State/Territory Broadband Office Employee
      - Eligible Entity Employee (i.e., State/Territory Employee outside of the State/Territory Broadband Office)
      - Contracted Support
- </t>
    </r>
    <r>
      <rPr>
        <b/>
        <sz val="11"/>
        <color theme="1"/>
        <rFont val="Calibri"/>
        <family val="2"/>
        <scheme val="minor"/>
      </rPr>
      <t>FTE %:</t>
    </r>
    <r>
      <rPr>
        <sz val="11"/>
        <color theme="1"/>
        <rFont val="Calibri"/>
        <family val="2"/>
        <scheme val="minor"/>
      </rPr>
      <t xml:space="preserve"> Enter the level of effort (i.e., percent of their time charged to the BEAD Program Initial Planning Funds).</t>
    </r>
  </si>
  <si>
    <t>Position Title</t>
  </si>
  <si>
    <t>Position Type</t>
  </si>
  <si>
    <t>FTE %</t>
  </si>
  <si>
    <t>Engagement Tracker</t>
  </si>
  <si>
    <r>
      <t xml:space="preserve">Instructions: </t>
    </r>
    <r>
      <rPr>
        <sz val="11"/>
        <color theme="1"/>
        <rFont val="Calibri"/>
        <family val="2"/>
        <scheme val="minor"/>
      </rPr>
      <t xml:space="preserve">Use the </t>
    </r>
    <r>
      <rPr>
        <b/>
        <i/>
        <sz val="11"/>
        <color theme="1"/>
        <rFont val="Calibri"/>
        <family val="2"/>
        <scheme val="minor"/>
      </rPr>
      <t>BEAD Semi-Annual Report Attachment, IPF Engagement Tracking Tab</t>
    </r>
    <r>
      <rPr>
        <sz val="11"/>
        <color theme="1"/>
        <rFont val="Calibri"/>
        <family val="2"/>
        <scheme val="minor"/>
      </rPr>
      <t xml:space="preserve"> to provide information engagements: </t>
    </r>
    <r>
      <rPr>
        <b/>
        <sz val="11"/>
        <color theme="1"/>
        <rFont val="Calibri"/>
        <family val="2"/>
        <scheme val="minor"/>
      </rPr>
      <t xml:space="preserve">a) funded by the </t>
    </r>
    <r>
      <rPr>
        <b/>
        <u/>
        <sz val="11"/>
        <color theme="1"/>
        <rFont val="Calibri"/>
        <family val="2"/>
        <scheme val="minor"/>
      </rPr>
      <t>BEAD Program</t>
    </r>
    <r>
      <rPr>
        <b/>
        <sz val="11"/>
        <color theme="1"/>
        <rFont val="Calibri"/>
        <family val="2"/>
        <scheme val="minor"/>
      </rPr>
      <t xml:space="preserve"> Initial Planning Funds</t>
    </r>
    <r>
      <rPr>
        <sz val="11"/>
        <color theme="1"/>
        <rFont val="Calibri"/>
        <family val="2"/>
        <scheme val="minor"/>
      </rPr>
      <t>; and</t>
    </r>
    <r>
      <rPr>
        <b/>
        <u/>
        <sz val="11"/>
        <color theme="1"/>
        <rFont val="Calibri"/>
        <family val="2"/>
        <scheme val="minor"/>
      </rPr>
      <t xml:space="preserve"> b) during this reporting period</t>
    </r>
    <r>
      <rPr>
        <sz val="11"/>
        <color theme="1"/>
        <rFont val="Calibri"/>
        <family val="2"/>
        <scheme val="minor"/>
      </rPr>
      <t xml:space="preserve">. Please include as an attachment to this BEAD Semi-Annual Performance (Technical) Report to be submitted on the NTIA Grants Portal (NGP).
- </t>
    </r>
    <r>
      <rPr>
        <b/>
        <sz val="11"/>
        <color theme="1"/>
        <rFont val="Calibri"/>
        <family val="2"/>
        <scheme val="minor"/>
      </rPr>
      <t>Eligible Engagement:</t>
    </r>
    <r>
      <rPr>
        <sz val="11"/>
        <color theme="1"/>
        <rFont val="Calibri"/>
        <family val="2"/>
        <scheme val="minor"/>
      </rPr>
      <t xml:space="preserve"> Select from the dropdown the eligible engagement:
      - Publications, outreach, and communications support
      - Technical assistance
      - Training
      - Surveys
      - Local coordination
- </t>
    </r>
    <r>
      <rPr>
        <b/>
        <sz val="11"/>
        <color theme="1"/>
        <rFont val="Calibri"/>
        <family val="2"/>
        <scheme val="minor"/>
      </rPr>
      <t xml:space="preserve">Engagement Title: </t>
    </r>
    <r>
      <rPr>
        <sz val="11"/>
        <color theme="1"/>
        <rFont val="Calibri"/>
        <family val="2"/>
        <scheme val="minor"/>
      </rPr>
      <t xml:space="preserve">Include a brief title of the engagement. 
- </t>
    </r>
    <r>
      <rPr>
        <b/>
        <sz val="11"/>
        <color theme="1"/>
        <rFont val="Calibri"/>
        <family val="2"/>
        <scheme val="minor"/>
      </rPr>
      <t>Engagement Type:</t>
    </r>
    <r>
      <rPr>
        <sz val="11"/>
        <color theme="1"/>
        <rFont val="Calibri"/>
        <family val="2"/>
        <scheme val="minor"/>
      </rPr>
      <t xml:space="preserve"> Select from the drop down the type of engagement:
      - Virtual
      - Print
      - In-person
      - Other
- </t>
    </r>
    <r>
      <rPr>
        <b/>
        <sz val="11"/>
        <color theme="1"/>
        <rFont val="Calibri"/>
        <family val="2"/>
        <scheme val="minor"/>
      </rPr>
      <t xml:space="preserve">Engagement Date(s): </t>
    </r>
    <r>
      <rPr>
        <sz val="11"/>
        <color theme="1"/>
        <rFont val="Calibri"/>
        <family val="2"/>
        <scheme val="minor"/>
      </rPr>
      <t xml:space="preserve">Include the date(s) of engagement as MM/DD/YYYY.
- </t>
    </r>
    <r>
      <rPr>
        <b/>
        <sz val="11"/>
        <color theme="1"/>
        <rFont val="Calibri"/>
        <family val="2"/>
        <scheme val="minor"/>
      </rPr>
      <t>Engagement Location:</t>
    </r>
    <r>
      <rPr>
        <sz val="11"/>
        <color theme="1"/>
        <rFont val="Calibri"/>
        <family val="2"/>
        <scheme val="minor"/>
      </rPr>
      <t xml:space="preserve"> If applicable, please include locations of where the support was conducted, disseminated, etc.. If the engagement was virtual, please include “virtual” and, if available, the link.
- </t>
    </r>
    <r>
      <rPr>
        <b/>
        <sz val="11"/>
        <color theme="1"/>
        <rFont val="Calibri"/>
        <family val="2"/>
        <scheme val="minor"/>
      </rPr>
      <t>Target Audience:</t>
    </r>
    <r>
      <rPr>
        <sz val="11"/>
        <color theme="1"/>
        <rFont val="Calibri"/>
        <family val="2"/>
        <scheme val="minor"/>
      </rPr>
      <t xml:space="preserve"> Include a brief description of who the target audience was.
- </t>
    </r>
    <r>
      <rPr>
        <b/>
        <sz val="11"/>
        <color theme="1"/>
        <rFont val="Calibri"/>
        <family val="2"/>
        <scheme val="minor"/>
      </rPr>
      <t xml:space="preserve">Target Audience Location: </t>
    </r>
    <r>
      <rPr>
        <sz val="11"/>
        <color theme="1"/>
        <rFont val="Calibri"/>
        <family val="2"/>
        <scheme val="minor"/>
      </rPr>
      <t xml:space="preserve">Select from the dropdown the target audience location:
      - Local
      - Regional
      - Statewide
- </t>
    </r>
    <r>
      <rPr>
        <b/>
        <sz val="11"/>
        <color theme="1"/>
        <rFont val="Calibri"/>
        <family val="2"/>
        <scheme val="minor"/>
      </rPr>
      <t xml:space="preserve"># Engaged: </t>
    </r>
    <r>
      <rPr>
        <sz val="11"/>
        <color theme="1"/>
        <rFont val="Calibri"/>
        <family val="2"/>
        <scheme val="minor"/>
      </rPr>
      <t xml:space="preserve">Include the estimated number of people reached by the engagement (e.g., number of outreach material disseminated, number of participants, number of respondents).
- </t>
    </r>
    <r>
      <rPr>
        <b/>
        <sz val="11"/>
        <color theme="1"/>
        <rFont val="Calibri"/>
        <family val="2"/>
        <scheme val="minor"/>
      </rPr>
      <t xml:space="preserve">Notes: </t>
    </r>
    <r>
      <rPr>
        <sz val="11"/>
        <color theme="1"/>
        <rFont val="Calibri"/>
        <family val="2"/>
        <scheme val="minor"/>
      </rPr>
      <t>If applicable, add additional context that may be important to understand the engagement, the topics the materials covered, etc. (Optional)</t>
    </r>
  </si>
  <si>
    <t>Eligible Engagement</t>
  </si>
  <si>
    <t>Engagement Title</t>
  </si>
  <si>
    <t>Engagement Type</t>
  </si>
  <si>
    <t>Engagement Date(s)</t>
  </si>
  <si>
    <t>Engagement Location</t>
  </si>
  <si>
    <t>Target Audience</t>
  </si>
  <si>
    <t>Target Audience Location</t>
  </si>
  <si>
    <t># Engaged</t>
  </si>
  <si>
    <t>Notes</t>
  </si>
  <si>
    <t>Subgrantees</t>
  </si>
  <si>
    <r>
      <t>Instructions:</t>
    </r>
    <r>
      <rPr>
        <sz val="11"/>
        <color theme="1"/>
        <rFont val="Calibri"/>
        <family val="2"/>
        <scheme val="minor"/>
      </rPr>
      <t xml:space="preserve"> Use the </t>
    </r>
    <r>
      <rPr>
        <b/>
        <i/>
        <sz val="11"/>
        <color theme="1"/>
        <rFont val="Calibri"/>
        <family val="2"/>
        <scheme val="minor"/>
      </rPr>
      <t>BEAD Semi-Annual Report Attachment, IPF Subgrantees Tab</t>
    </r>
    <r>
      <rPr>
        <sz val="11"/>
        <color theme="1"/>
        <rFont val="Calibri"/>
        <family val="2"/>
        <scheme val="minor"/>
      </rPr>
      <t xml:space="preserve"> on the subgrantees funded by the BEAD Program Initial Planning Funds. Please include as an attachment to this BEAD Semi-Annual Performance (Technical) Report to be submitted on the NTIA Grants Portal (NGP).</t>
    </r>
    <r>
      <rPr>
        <b/>
        <sz val="11"/>
        <color theme="1"/>
        <rFont val="Calibri"/>
        <family val="2"/>
        <scheme val="minor"/>
      </rPr>
      <t xml:space="preserve">
- Subgrantee: </t>
    </r>
    <r>
      <rPr>
        <sz val="11"/>
        <color theme="1"/>
        <rFont val="Calibri"/>
        <family val="2"/>
        <scheme val="minor"/>
      </rPr>
      <t>Include the legal name of the subrecipient.</t>
    </r>
    <r>
      <rPr>
        <b/>
        <sz val="11"/>
        <color theme="1"/>
        <rFont val="Calibri"/>
        <family val="2"/>
        <scheme val="minor"/>
      </rPr>
      <t xml:space="preserve">
- Minority Business Enterprise: </t>
    </r>
    <r>
      <rPr>
        <sz val="11"/>
        <color theme="1"/>
        <rFont val="Calibri"/>
        <family val="2"/>
        <scheme val="minor"/>
      </rPr>
      <t>Indicate if the subgrantee is a Minority Business Enterprise.</t>
    </r>
    <r>
      <rPr>
        <b/>
        <sz val="11"/>
        <color theme="1"/>
        <rFont val="Calibri"/>
        <family val="2"/>
        <scheme val="minor"/>
      </rPr>
      <t xml:space="preserve">
- Women’s Business Enterprise: </t>
    </r>
    <r>
      <rPr>
        <sz val="11"/>
        <color theme="1"/>
        <rFont val="Calibri"/>
        <family val="2"/>
        <scheme val="minor"/>
      </rPr>
      <t>Indicate if the subgrantee is a Women’s Business Enterprise.</t>
    </r>
    <r>
      <rPr>
        <b/>
        <sz val="11"/>
        <color theme="1"/>
        <rFont val="Calibri"/>
        <family val="2"/>
        <scheme val="minor"/>
      </rPr>
      <t xml:space="preserve">
- Labor Surplus Area Firm: </t>
    </r>
    <r>
      <rPr>
        <sz val="11"/>
        <color theme="1"/>
        <rFont val="Calibri"/>
        <family val="2"/>
        <scheme val="minor"/>
      </rPr>
      <t>Indicate if the subgrantee is a Labor Surplus Area Firm.</t>
    </r>
    <r>
      <rPr>
        <b/>
        <sz val="11"/>
        <color theme="1"/>
        <rFont val="Calibri"/>
        <family val="2"/>
        <scheme val="minor"/>
      </rPr>
      <t xml:space="preserve">
- Award Start Date: </t>
    </r>
    <r>
      <rPr>
        <sz val="11"/>
        <color theme="1"/>
        <rFont val="Calibri"/>
        <family val="2"/>
        <scheme val="minor"/>
      </rPr>
      <t>Include the start date of the subaward as MM/DD/YYYY.</t>
    </r>
    <r>
      <rPr>
        <b/>
        <sz val="11"/>
        <color theme="1"/>
        <rFont val="Calibri"/>
        <family val="2"/>
        <scheme val="minor"/>
      </rPr>
      <t xml:space="preserve">
- Award End Date: </t>
    </r>
    <r>
      <rPr>
        <sz val="11"/>
        <color theme="1"/>
        <rFont val="Calibri"/>
        <family val="2"/>
        <scheme val="minor"/>
      </rPr>
      <t>Include the end date of the subaward as MM/DD/YYYY.</t>
    </r>
    <r>
      <rPr>
        <b/>
        <sz val="11"/>
        <color theme="1"/>
        <rFont val="Calibri"/>
        <family val="2"/>
        <scheme val="minor"/>
      </rPr>
      <t xml:space="preserve">
- Awarded Funds: </t>
    </r>
    <r>
      <rPr>
        <sz val="11"/>
        <color theme="1"/>
        <rFont val="Calibri"/>
        <family val="2"/>
        <scheme val="minor"/>
      </rPr>
      <t>Include the total amount of the subaward.</t>
    </r>
    <r>
      <rPr>
        <b/>
        <sz val="11"/>
        <color theme="1"/>
        <rFont val="Calibri"/>
        <family val="2"/>
        <scheme val="minor"/>
      </rPr>
      <t xml:space="preserve">
- Expenditures to Date: </t>
    </r>
    <r>
      <rPr>
        <sz val="11"/>
        <color theme="1"/>
        <rFont val="Calibri"/>
        <family val="2"/>
        <scheme val="minor"/>
      </rPr>
      <t>Include the total expenditures of the subaward to date.</t>
    </r>
    <r>
      <rPr>
        <b/>
        <sz val="11"/>
        <color theme="1"/>
        <rFont val="Calibri"/>
        <family val="2"/>
        <scheme val="minor"/>
      </rPr>
      <t xml:space="preserve">
- Balance: </t>
    </r>
    <r>
      <rPr>
        <sz val="11"/>
        <color theme="1"/>
        <rFont val="Calibri"/>
        <family val="2"/>
        <scheme val="minor"/>
      </rPr>
      <t>(Auto-calculated) the awarded funds minus the expenditures to date.</t>
    </r>
    <r>
      <rPr>
        <b/>
        <sz val="11"/>
        <color theme="1"/>
        <rFont val="Calibri"/>
        <family val="2"/>
        <scheme val="minor"/>
      </rPr>
      <t xml:space="preserve">
- Percent Work Complete: </t>
    </r>
    <r>
      <rPr>
        <sz val="11"/>
        <color theme="1"/>
        <rFont val="Calibri"/>
        <family val="2"/>
        <scheme val="minor"/>
      </rPr>
      <t>(Auto-calculated) the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estimated percent of work completed for the specific subaward.</t>
    </r>
    <r>
      <rPr>
        <b/>
        <sz val="11"/>
        <color theme="1"/>
        <rFont val="Calibri"/>
        <family val="2"/>
        <scheme val="minor"/>
      </rPr>
      <t xml:space="preserve">
- Description of Work: </t>
    </r>
    <r>
      <rPr>
        <sz val="11"/>
        <color theme="1"/>
        <rFont val="Calibri"/>
        <family val="2"/>
        <scheme val="minor"/>
      </rPr>
      <t>Provide a brief description of the work in the subaward.</t>
    </r>
  </si>
  <si>
    <t>Subgrantee</t>
  </si>
  <si>
    <t>Minority Business Enterprise</t>
  </si>
  <si>
    <t xml:space="preserve">Women’s Business Enterprise </t>
  </si>
  <si>
    <t xml:space="preserve">Labor Surplus Area Firm </t>
  </si>
  <si>
    <t>Award Start Date</t>
  </si>
  <si>
    <t>Award End Date</t>
  </si>
  <si>
    <t>Awarded Funds</t>
  </si>
  <si>
    <t>Expenditures to Date</t>
  </si>
  <si>
    <t>Balance</t>
  </si>
  <si>
    <t>Percent Work Complete</t>
  </si>
  <si>
    <t>Description of Work</t>
  </si>
  <si>
    <t>Contracts</t>
  </si>
  <si>
    <r>
      <t xml:space="preserve">Instructions: </t>
    </r>
    <r>
      <rPr>
        <sz val="11"/>
        <color theme="1"/>
        <rFont val="Calibri"/>
        <family val="2"/>
        <scheme val="minor"/>
      </rPr>
      <t xml:space="preserve">Use the </t>
    </r>
    <r>
      <rPr>
        <b/>
        <i/>
        <sz val="11"/>
        <color theme="1"/>
        <rFont val="Calibri"/>
        <family val="2"/>
        <scheme val="minor"/>
      </rPr>
      <t>BEAD Semi-Annual Report Attachment, IPF Contracts Tab</t>
    </r>
    <r>
      <rPr>
        <sz val="11"/>
        <color theme="1"/>
        <rFont val="Calibri"/>
        <family val="2"/>
        <scheme val="minor"/>
      </rPr>
      <t xml:space="preserve"> on the contracts funded by the BEAD Program Initial Planning Funds. Please include as an attachment to this BEAD Semi-Annual Performance (Technical) Report to be submitted on the NTIA Grants Portal (NGP).
- </t>
    </r>
    <r>
      <rPr>
        <b/>
        <sz val="11"/>
        <color theme="1"/>
        <rFont val="Calibri"/>
        <family val="2"/>
        <scheme val="minor"/>
      </rPr>
      <t>Contractor:</t>
    </r>
    <r>
      <rPr>
        <sz val="11"/>
        <color theme="1"/>
        <rFont val="Calibri"/>
        <family val="2"/>
        <scheme val="minor"/>
      </rPr>
      <t xml:space="preserve"> Include the legal name of the Contractor.
- </t>
    </r>
    <r>
      <rPr>
        <b/>
        <sz val="11"/>
        <color theme="1"/>
        <rFont val="Calibri"/>
        <family val="2"/>
        <scheme val="minor"/>
      </rPr>
      <t xml:space="preserve">Minority Business Enterprise: </t>
    </r>
    <r>
      <rPr>
        <sz val="11"/>
        <color theme="1"/>
        <rFont val="Calibri"/>
        <family val="2"/>
        <scheme val="minor"/>
      </rPr>
      <t xml:space="preserve">Indicate if the contractor is a Minority Business Enterprise.
- </t>
    </r>
    <r>
      <rPr>
        <b/>
        <sz val="11"/>
        <color theme="1"/>
        <rFont val="Calibri"/>
        <family val="2"/>
        <scheme val="minor"/>
      </rPr>
      <t>Women’s Business Enterprise:</t>
    </r>
    <r>
      <rPr>
        <sz val="11"/>
        <color theme="1"/>
        <rFont val="Calibri"/>
        <family val="2"/>
        <scheme val="minor"/>
      </rPr>
      <t xml:space="preserve"> Indicate if the contractor is a Women’s Business Enterprise.
- </t>
    </r>
    <r>
      <rPr>
        <b/>
        <sz val="11"/>
        <color theme="1"/>
        <rFont val="Calibri"/>
        <family val="2"/>
        <scheme val="minor"/>
      </rPr>
      <t xml:space="preserve">Labor Surplus Area Firm: </t>
    </r>
    <r>
      <rPr>
        <sz val="11"/>
        <color theme="1"/>
        <rFont val="Calibri"/>
        <family val="2"/>
        <scheme val="minor"/>
      </rPr>
      <t xml:space="preserve">Indicate if the contractor is a Labor Surplus Area Firm.
- </t>
    </r>
    <r>
      <rPr>
        <b/>
        <sz val="11"/>
        <color theme="1"/>
        <rFont val="Calibri"/>
        <family val="2"/>
        <scheme val="minor"/>
      </rPr>
      <t xml:space="preserve">RFP Issued: </t>
    </r>
    <r>
      <rPr>
        <sz val="11"/>
        <color theme="1"/>
        <rFont val="Calibri"/>
        <family val="2"/>
        <scheme val="minor"/>
      </rPr>
      <t xml:space="preserve">Indicate if the RFP for the contract has been issued yet.
- </t>
    </r>
    <r>
      <rPr>
        <b/>
        <sz val="11"/>
        <color theme="1"/>
        <rFont val="Calibri"/>
        <family val="2"/>
        <scheme val="minor"/>
      </rPr>
      <t xml:space="preserve">Contract Executed: </t>
    </r>
    <r>
      <rPr>
        <sz val="11"/>
        <color theme="1"/>
        <rFont val="Calibri"/>
        <family val="2"/>
        <scheme val="minor"/>
      </rPr>
      <t>Indicate if the contract has been executed yet.  
-</t>
    </r>
    <r>
      <rPr>
        <b/>
        <sz val="11"/>
        <color theme="1"/>
        <rFont val="Calibri"/>
        <family val="2"/>
        <scheme val="minor"/>
      </rPr>
      <t xml:space="preserve"> Contract Amount (Federal Funds):</t>
    </r>
    <r>
      <rPr>
        <sz val="11"/>
        <color theme="1"/>
        <rFont val="Calibri"/>
        <family val="2"/>
        <scheme val="minor"/>
      </rPr>
      <t xml:space="preserve"> Include the federal funds included in the contract amount.
-</t>
    </r>
    <r>
      <rPr>
        <b/>
        <sz val="11"/>
        <color theme="1"/>
        <rFont val="Calibri"/>
        <family val="2"/>
        <scheme val="minor"/>
      </rPr>
      <t xml:space="preserve"> Percent Work Complete:</t>
    </r>
    <r>
      <rPr>
        <sz val="11"/>
        <color theme="1"/>
        <rFont val="Calibri"/>
        <family val="2"/>
        <scheme val="minor"/>
      </rPr>
      <t xml:space="preserve"> The estimated percent of work completed for the specific contract.
- </t>
    </r>
    <r>
      <rPr>
        <b/>
        <sz val="11"/>
        <color theme="1"/>
        <rFont val="Calibri"/>
        <family val="2"/>
        <scheme val="minor"/>
      </rPr>
      <t xml:space="preserve">Description of Work: </t>
    </r>
    <r>
      <rPr>
        <sz val="11"/>
        <color theme="1"/>
        <rFont val="Calibri"/>
        <family val="2"/>
        <scheme val="minor"/>
      </rPr>
      <t>Provide a brief description of the Statement of Work.</t>
    </r>
  </si>
  <si>
    <t>Contractor</t>
  </si>
  <si>
    <t>RFP Issued</t>
  </si>
  <si>
    <t xml:space="preserve">Contract Executed </t>
  </si>
  <si>
    <t>Contract Amount (Federal Funds)</t>
  </si>
  <si>
    <r>
      <t xml:space="preserve">Instructions: </t>
    </r>
    <r>
      <rPr>
        <sz val="11"/>
        <color theme="1"/>
        <rFont val="Calibri"/>
        <family val="2"/>
        <scheme val="minor"/>
      </rPr>
      <t xml:space="preserve">Use the </t>
    </r>
    <r>
      <rPr>
        <b/>
        <i/>
        <sz val="11"/>
        <color theme="1"/>
        <rFont val="Calibri"/>
        <family val="2"/>
        <scheme val="minor"/>
      </rPr>
      <t>BEAD Semi-Annual Report Attachment, IPFR Staffing Tab</t>
    </r>
    <r>
      <rPr>
        <sz val="11"/>
        <color theme="1"/>
        <rFont val="Calibri"/>
        <family val="2"/>
        <scheme val="minor"/>
      </rPr>
      <t xml:space="preserve"> to provide information on the positions funded, or expected to be funded, by the BEAD Program Initial Proposal Funding Requests Funds. Please include as an attachment to this BEAD Semi-Annual Performance (Technical) Report to be submitted on the NTIA Grants Portal (NGP). Please note that any changes in Key Personnel on an award should be submitted to UGAM@ntia.gov. Reporting Key Personnel in the corresponding table does not constitute an approval of any Key Personnel changes.
- </t>
    </r>
    <r>
      <rPr>
        <b/>
        <sz val="11"/>
        <color theme="1"/>
        <rFont val="Calibri"/>
        <family val="2"/>
        <scheme val="minor"/>
      </rPr>
      <t>Position Title:</t>
    </r>
    <r>
      <rPr>
        <sz val="11"/>
        <color theme="1"/>
        <rFont val="Calibri"/>
        <family val="2"/>
        <scheme val="minor"/>
      </rPr>
      <t xml:space="preserve"> All personnel should be identified by position title and not employee name.
- </t>
    </r>
    <r>
      <rPr>
        <b/>
        <sz val="11"/>
        <color theme="1"/>
        <rFont val="Calibri"/>
        <family val="2"/>
        <scheme val="minor"/>
      </rPr>
      <t xml:space="preserve">Position Type: </t>
    </r>
    <r>
      <rPr>
        <sz val="11"/>
        <color theme="1"/>
        <rFont val="Calibri"/>
        <family val="2"/>
        <scheme val="minor"/>
      </rPr>
      <t xml:space="preserve">Select the type of position funded:
</t>
    </r>
    <r>
      <rPr>
        <b/>
        <sz val="11"/>
        <color theme="1"/>
        <rFont val="Calibri"/>
        <family val="2"/>
        <scheme val="minor"/>
      </rPr>
      <t xml:space="preserve">      - </t>
    </r>
    <r>
      <rPr>
        <sz val="11"/>
        <color theme="1"/>
        <rFont val="Calibri"/>
        <family val="2"/>
        <scheme val="minor"/>
      </rPr>
      <t xml:space="preserve">State/Territory Broadband Office Employee
      - Eligible Entity Employee (i.e., State/Territory Employee outside of the State/Territory Broadband Office)
      - Contracted Support
- </t>
    </r>
    <r>
      <rPr>
        <b/>
        <sz val="11"/>
        <color theme="1"/>
        <rFont val="Calibri"/>
        <family val="2"/>
        <scheme val="minor"/>
      </rPr>
      <t>FTE %:</t>
    </r>
    <r>
      <rPr>
        <sz val="11"/>
        <color theme="1"/>
        <rFont val="Calibri"/>
        <family val="2"/>
        <scheme val="minor"/>
      </rPr>
      <t xml:space="preserve"> Enter the level of effort (i.e., percent of their time charged to the BEAD Program Initial Planning Funds).</t>
    </r>
  </si>
  <si>
    <r>
      <t xml:space="preserve">Instructions: </t>
    </r>
    <r>
      <rPr>
        <sz val="11"/>
        <color theme="1"/>
        <rFont val="Calibri"/>
        <family val="2"/>
        <scheme val="minor"/>
      </rPr>
      <t xml:space="preserve">Use the </t>
    </r>
    <r>
      <rPr>
        <b/>
        <i/>
        <sz val="11"/>
        <color theme="1"/>
        <rFont val="Calibri"/>
        <family val="2"/>
        <scheme val="minor"/>
      </rPr>
      <t>BEAD Semi-Annual Report Attachment, IPFR Engagement Tracking Tab</t>
    </r>
    <r>
      <rPr>
        <sz val="11"/>
        <color theme="1"/>
        <rFont val="Calibri"/>
        <family val="2"/>
        <scheme val="minor"/>
      </rPr>
      <t xml:space="preserve"> to provide information engagements: </t>
    </r>
    <r>
      <rPr>
        <b/>
        <sz val="11"/>
        <color theme="1"/>
        <rFont val="Calibri"/>
        <family val="2"/>
        <scheme val="minor"/>
      </rPr>
      <t xml:space="preserve">a) funded by the </t>
    </r>
    <r>
      <rPr>
        <b/>
        <u/>
        <sz val="11"/>
        <color theme="1"/>
        <rFont val="Calibri"/>
        <family val="2"/>
        <scheme val="minor"/>
      </rPr>
      <t>BEAD Program</t>
    </r>
    <r>
      <rPr>
        <b/>
        <sz val="11"/>
        <color theme="1"/>
        <rFont val="Calibri"/>
        <family val="2"/>
        <scheme val="minor"/>
      </rPr>
      <t xml:space="preserve"> Initial Proposal Funding Request Funds</t>
    </r>
    <r>
      <rPr>
        <sz val="11"/>
        <color theme="1"/>
        <rFont val="Calibri"/>
        <family val="2"/>
        <scheme val="minor"/>
      </rPr>
      <t>; and</t>
    </r>
    <r>
      <rPr>
        <b/>
        <u/>
        <sz val="11"/>
        <color theme="1"/>
        <rFont val="Calibri"/>
        <family val="2"/>
        <scheme val="minor"/>
      </rPr>
      <t xml:space="preserve"> b) during this reporting period</t>
    </r>
    <r>
      <rPr>
        <sz val="11"/>
        <color theme="1"/>
        <rFont val="Calibri"/>
        <family val="2"/>
        <scheme val="minor"/>
      </rPr>
      <t xml:space="preserve">. Please include as an attachment to this BEAD Semi-Annual Performance (Technical) Report to be submitted on the NTIA Grants Portal (NGP).
- </t>
    </r>
    <r>
      <rPr>
        <b/>
        <sz val="11"/>
        <color theme="1"/>
        <rFont val="Calibri"/>
        <family val="2"/>
        <scheme val="minor"/>
      </rPr>
      <t>Eligible Engagement:</t>
    </r>
    <r>
      <rPr>
        <sz val="11"/>
        <color theme="1"/>
        <rFont val="Calibri"/>
        <family val="2"/>
        <scheme val="minor"/>
      </rPr>
      <t xml:space="preserve"> Select from the dropdown the eligible engagement:
      - Publications, outreach, and communications support
      - Technical assistance
      - Training
      - Surveys
      - Local coordination
- </t>
    </r>
    <r>
      <rPr>
        <b/>
        <sz val="11"/>
        <color theme="1"/>
        <rFont val="Calibri"/>
        <family val="2"/>
        <scheme val="minor"/>
      </rPr>
      <t xml:space="preserve">Engagement Title: </t>
    </r>
    <r>
      <rPr>
        <sz val="11"/>
        <color theme="1"/>
        <rFont val="Calibri"/>
        <family val="2"/>
        <scheme val="minor"/>
      </rPr>
      <t xml:space="preserve">Include a brief title of the engagement. 
- </t>
    </r>
    <r>
      <rPr>
        <b/>
        <sz val="11"/>
        <color theme="1"/>
        <rFont val="Calibri"/>
        <family val="2"/>
        <scheme val="minor"/>
      </rPr>
      <t>Engagement Type:</t>
    </r>
    <r>
      <rPr>
        <sz val="11"/>
        <color theme="1"/>
        <rFont val="Calibri"/>
        <family val="2"/>
        <scheme val="minor"/>
      </rPr>
      <t xml:space="preserve"> Select from the drop down the type of engagement:
      - Virtual
      - Print
      - In-person
      - Other
- </t>
    </r>
    <r>
      <rPr>
        <b/>
        <sz val="11"/>
        <color theme="1"/>
        <rFont val="Calibri"/>
        <family val="2"/>
        <scheme val="minor"/>
      </rPr>
      <t xml:space="preserve">Engagement Date(s): </t>
    </r>
    <r>
      <rPr>
        <sz val="11"/>
        <color theme="1"/>
        <rFont val="Calibri"/>
        <family val="2"/>
        <scheme val="minor"/>
      </rPr>
      <t xml:space="preserve">Include the date(s) of engagement as MM/DD/YYYY.
- </t>
    </r>
    <r>
      <rPr>
        <b/>
        <sz val="11"/>
        <color theme="1"/>
        <rFont val="Calibri"/>
        <family val="2"/>
        <scheme val="minor"/>
      </rPr>
      <t>Engagement Location:</t>
    </r>
    <r>
      <rPr>
        <sz val="11"/>
        <color theme="1"/>
        <rFont val="Calibri"/>
        <family val="2"/>
        <scheme val="minor"/>
      </rPr>
      <t xml:space="preserve"> If applicable, please include locations of where the support was conducted, disseminated, etc.. If the engagement was virtual, please include “virtual” and, if available, the link.
- </t>
    </r>
    <r>
      <rPr>
        <b/>
        <sz val="11"/>
        <color theme="1"/>
        <rFont val="Calibri"/>
        <family val="2"/>
        <scheme val="minor"/>
      </rPr>
      <t>Target Audience:</t>
    </r>
    <r>
      <rPr>
        <sz val="11"/>
        <color theme="1"/>
        <rFont val="Calibri"/>
        <family val="2"/>
        <scheme val="minor"/>
      </rPr>
      <t xml:space="preserve"> Include a brief description of who the target audience was.
- </t>
    </r>
    <r>
      <rPr>
        <b/>
        <sz val="11"/>
        <color theme="1"/>
        <rFont val="Calibri"/>
        <family val="2"/>
        <scheme val="minor"/>
      </rPr>
      <t xml:space="preserve">Target Audience Location: </t>
    </r>
    <r>
      <rPr>
        <sz val="11"/>
        <color theme="1"/>
        <rFont val="Calibri"/>
        <family val="2"/>
        <scheme val="minor"/>
      </rPr>
      <t xml:space="preserve">Select from the dropdown the target audience location:
      - Local
      - Regional
      - Statewide
- </t>
    </r>
    <r>
      <rPr>
        <b/>
        <sz val="11"/>
        <color theme="1"/>
        <rFont val="Calibri"/>
        <family val="2"/>
        <scheme val="minor"/>
      </rPr>
      <t xml:space="preserve"># Engaged: </t>
    </r>
    <r>
      <rPr>
        <sz val="11"/>
        <color theme="1"/>
        <rFont val="Calibri"/>
        <family val="2"/>
        <scheme val="minor"/>
      </rPr>
      <t xml:space="preserve">Include the estimated number of people reached by the engagement (e.g., number of outreach material disseminated, number of participants, number of respondents).
- </t>
    </r>
    <r>
      <rPr>
        <b/>
        <sz val="11"/>
        <color theme="1"/>
        <rFont val="Calibri"/>
        <family val="2"/>
        <scheme val="minor"/>
      </rPr>
      <t xml:space="preserve">Notes: </t>
    </r>
    <r>
      <rPr>
        <sz val="11"/>
        <color theme="1"/>
        <rFont val="Calibri"/>
        <family val="2"/>
        <scheme val="minor"/>
      </rPr>
      <t>If applicable, add additional context that may be important to understand the engagement, the topics the materials covered, etc. (Optional)</t>
    </r>
  </si>
  <si>
    <r>
      <t>Instructions:</t>
    </r>
    <r>
      <rPr>
        <sz val="11"/>
        <color theme="1"/>
        <rFont val="Calibri"/>
        <family val="2"/>
        <scheme val="minor"/>
      </rPr>
      <t xml:space="preserve"> Use the </t>
    </r>
    <r>
      <rPr>
        <b/>
        <i/>
        <sz val="11"/>
        <color theme="1"/>
        <rFont val="Calibri"/>
        <family val="2"/>
        <scheme val="minor"/>
      </rPr>
      <t>BEAD Semi-Annual Report Attachment, IPFR Subgrantees Tab</t>
    </r>
    <r>
      <rPr>
        <sz val="11"/>
        <color theme="1"/>
        <rFont val="Calibri"/>
        <family val="2"/>
        <scheme val="minor"/>
      </rPr>
      <t xml:space="preserve"> on the subgrantees funded by the BEAD Program Initial Proposal Funding Request Funds. Please include as an attachment to this BEAD Semi-Annual Performance (Technical) Report to be submitted on the NTIA Grants Portal (NGP).</t>
    </r>
    <r>
      <rPr>
        <b/>
        <sz val="11"/>
        <color theme="1"/>
        <rFont val="Calibri"/>
        <family val="2"/>
        <scheme val="minor"/>
      </rPr>
      <t xml:space="preserve">
- Subgrantee: </t>
    </r>
    <r>
      <rPr>
        <sz val="11"/>
        <color theme="1"/>
        <rFont val="Calibri"/>
        <family val="2"/>
        <scheme val="minor"/>
      </rPr>
      <t>Include the legal name of the subrecipient.</t>
    </r>
    <r>
      <rPr>
        <b/>
        <sz val="11"/>
        <color theme="1"/>
        <rFont val="Calibri"/>
        <family val="2"/>
        <scheme val="minor"/>
      </rPr>
      <t xml:space="preserve">
- Minority Business Enterprise: </t>
    </r>
    <r>
      <rPr>
        <sz val="11"/>
        <color theme="1"/>
        <rFont val="Calibri"/>
        <family val="2"/>
        <scheme val="minor"/>
      </rPr>
      <t>Indicate if the subgrantee is a Minority Business Enterprise.</t>
    </r>
    <r>
      <rPr>
        <b/>
        <sz val="11"/>
        <color theme="1"/>
        <rFont val="Calibri"/>
        <family val="2"/>
        <scheme val="minor"/>
      </rPr>
      <t xml:space="preserve">
- Women’s Business Enterprise: </t>
    </r>
    <r>
      <rPr>
        <sz val="11"/>
        <color theme="1"/>
        <rFont val="Calibri"/>
        <family val="2"/>
        <scheme val="minor"/>
      </rPr>
      <t>Indicate if the subgrantee is a Women’s Business Enterprise.</t>
    </r>
    <r>
      <rPr>
        <b/>
        <sz val="11"/>
        <color theme="1"/>
        <rFont val="Calibri"/>
        <family val="2"/>
        <scheme val="minor"/>
      </rPr>
      <t xml:space="preserve">
- Labor Surplus Area Firm: </t>
    </r>
    <r>
      <rPr>
        <sz val="11"/>
        <color theme="1"/>
        <rFont val="Calibri"/>
        <family val="2"/>
        <scheme val="minor"/>
      </rPr>
      <t>Indicate if the subgrantee is a Labor Surplus Area Firm.</t>
    </r>
    <r>
      <rPr>
        <b/>
        <sz val="11"/>
        <color theme="1"/>
        <rFont val="Calibri"/>
        <family val="2"/>
        <scheme val="minor"/>
      </rPr>
      <t xml:space="preserve">
- Award Start Date: </t>
    </r>
    <r>
      <rPr>
        <sz val="11"/>
        <color theme="1"/>
        <rFont val="Calibri"/>
        <family val="2"/>
        <scheme val="minor"/>
      </rPr>
      <t>Include the start date of the subaward as MM/DD/YYYY.</t>
    </r>
    <r>
      <rPr>
        <b/>
        <sz val="11"/>
        <color theme="1"/>
        <rFont val="Calibri"/>
        <family val="2"/>
        <scheme val="minor"/>
      </rPr>
      <t xml:space="preserve">
- Award End Date: </t>
    </r>
    <r>
      <rPr>
        <sz val="11"/>
        <color theme="1"/>
        <rFont val="Calibri"/>
        <family val="2"/>
        <scheme val="minor"/>
      </rPr>
      <t>Include the end date of the subaward as MM/DD/YYYY.</t>
    </r>
    <r>
      <rPr>
        <b/>
        <sz val="11"/>
        <color theme="1"/>
        <rFont val="Calibri"/>
        <family val="2"/>
        <scheme val="minor"/>
      </rPr>
      <t xml:space="preserve">
- Awarded Funds: </t>
    </r>
    <r>
      <rPr>
        <sz val="11"/>
        <color theme="1"/>
        <rFont val="Calibri"/>
        <family val="2"/>
        <scheme val="minor"/>
      </rPr>
      <t>Include the total amount of the subaward.</t>
    </r>
    <r>
      <rPr>
        <b/>
        <sz val="11"/>
        <color theme="1"/>
        <rFont val="Calibri"/>
        <family val="2"/>
        <scheme val="minor"/>
      </rPr>
      <t xml:space="preserve">
- Expenditures to Date: </t>
    </r>
    <r>
      <rPr>
        <sz val="11"/>
        <color theme="1"/>
        <rFont val="Calibri"/>
        <family val="2"/>
        <scheme val="minor"/>
      </rPr>
      <t>Include the total expenditures of the subaward to date.</t>
    </r>
    <r>
      <rPr>
        <b/>
        <sz val="11"/>
        <color theme="1"/>
        <rFont val="Calibri"/>
        <family val="2"/>
        <scheme val="minor"/>
      </rPr>
      <t xml:space="preserve">
- Balance: </t>
    </r>
    <r>
      <rPr>
        <sz val="11"/>
        <color theme="1"/>
        <rFont val="Calibri"/>
        <family val="2"/>
        <scheme val="minor"/>
      </rPr>
      <t>(Auto-calculated) the awarded funds minus the expenditures to date.</t>
    </r>
    <r>
      <rPr>
        <b/>
        <sz val="11"/>
        <color theme="1"/>
        <rFont val="Calibri"/>
        <family val="2"/>
        <scheme val="minor"/>
      </rPr>
      <t xml:space="preserve">
- Percent Work Complete: </t>
    </r>
    <r>
      <rPr>
        <sz val="11"/>
        <color theme="1"/>
        <rFont val="Calibri"/>
        <family val="2"/>
        <scheme val="minor"/>
      </rPr>
      <t>(Auto-calculated) the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estimated percent of work completed for the specific subaward.</t>
    </r>
    <r>
      <rPr>
        <b/>
        <sz val="11"/>
        <color theme="1"/>
        <rFont val="Calibri"/>
        <family val="2"/>
        <scheme val="minor"/>
      </rPr>
      <t xml:space="preserve">
- Description of Work: </t>
    </r>
    <r>
      <rPr>
        <sz val="11"/>
        <color theme="1"/>
        <rFont val="Calibri"/>
        <family val="2"/>
        <scheme val="minor"/>
      </rPr>
      <t>Provide a brief description of the work in the subaward.</t>
    </r>
  </si>
  <si>
    <r>
      <t xml:space="preserve">Instructions: </t>
    </r>
    <r>
      <rPr>
        <sz val="11"/>
        <color theme="1"/>
        <rFont val="Calibri"/>
        <family val="2"/>
        <scheme val="minor"/>
      </rPr>
      <t xml:space="preserve">Use the </t>
    </r>
    <r>
      <rPr>
        <b/>
        <i/>
        <sz val="11"/>
        <color theme="1"/>
        <rFont val="Calibri"/>
        <family val="2"/>
        <scheme val="minor"/>
      </rPr>
      <t>BEAD Semi-Annual Report Attachment, IPFR Contracts Tab</t>
    </r>
    <r>
      <rPr>
        <sz val="11"/>
        <color theme="1"/>
        <rFont val="Calibri"/>
        <family val="2"/>
        <scheme val="minor"/>
      </rPr>
      <t xml:space="preserve"> on the contracts funded by the BEAD Program Initial Proposal Funding Request Funds. Please include as an attachment to this BEAD Semi-Annual Performance (Technical) Report to be submitted on the NTIA Grants Portal (NGP).
- </t>
    </r>
    <r>
      <rPr>
        <b/>
        <sz val="11"/>
        <color theme="1"/>
        <rFont val="Calibri"/>
        <family val="2"/>
        <scheme val="minor"/>
      </rPr>
      <t>Contractor:</t>
    </r>
    <r>
      <rPr>
        <sz val="11"/>
        <color theme="1"/>
        <rFont val="Calibri"/>
        <family val="2"/>
        <scheme val="minor"/>
      </rPr>
      <t xml:space="preserve"> Include the legal name of the Contractor.
- </t>
    </r>
    <r>
      <rPr>
        <b/>
        <sz val="11"/>
        <color theme="1"/>
        <rFont val="Calibri"/>
        <family val="2"/>
        <scheme val="minor"/>
      </rPr>
      <t xml:space="preserve">Minority Business Enterprise: </t>
    </r>
    <r>
      <rPr>
        <sz val="11"/>
        <color theme="1"/>
        <rFont val="Calibri"/>
        <family val="2"/>
        <scheme val="minor"/>
      </rPr>
      <t xml:space="preserve">Indicate if the contractor is a Minority Business Enterprise.
- </t>
    </r>
    <r>
      <rPr>
        <b/>
        <sz val="11"/>
        <color theme="1"/>
        <rFont val="Calibri"/>
        <family val="2"/>
        <scheme val="minor"/>
      </rPr>
      <t>Women’s Business Enterprise:</t>
    </r>
    <r>
      <rPr>
        <sz val="11"/>
        <color theme="1"/>
        <rFont val="Calibri"/>
        <family val="2"/>
        <scheme val="minor"/>
      </rPr>
      <t xml:space="preserve"> Indicate if the contractor is a Women’s Business Enterprise.
- </t>
    </r>
    <r>
      <rPr>
        <b/>
        <sz val="11"/>
        <color theme="1"/>
        <rFont val="Calibri"/>
        <family val="2"/>
        <scheme val="minor"/>
      </rPr>
      <t xml:space="preserve">Labor Surplus Area Firm: </t>
    </r>
    <r>
      <rPr>
        <sz val="11"/>
        <color theme="1"/>
        <rFont val="Calibri"/>
        <family val="2"/>
        <scheme val="minor"/>
      </rPr>
      <t xml:space="preserve">Indicate if the contractor is a Labor Surplus Area Firm.
- </t>
    </r>
    <r>
      <rPr>
        <b/>
        <sz val="11"/>
        <color theme="1"/>
        <rFont val="Calibri"/>
        <family val="2"/>
        <scheme val="minor"/>
      </rPr>
      <t xml:space="preserve">RFP Issued: </t>
    </r>
    <r>
      <rPr>
        <sz val="11"/>
        <color theme="1"/>
        <rFont val="Calibri"/>
        <family val="2"/>
        <scheme val="minor"/>
      </rPr>
      <t xml:space="preserve">Indicate if the RFP for the contract has been issued yet.
- </t>
    </r>
    <r>
      <rPr>
        <b/>
        <sz val="11"/>
        <color theme="1"/>
        <rFont val="Calibri"/>
        <family val="2"/>
        <scheme val="minor"/>
      </rPr>
      <t xml:space="preserve">Contract Executed: </t>
    </r>
    <r>
      <rPr>
        <sz val="11"/>
        <color theme="1"/>
        <rFont val="Calibri"/>
        <family val="2"/>
        <scheme val="minor"/>
      </rPr>
      <t>Indicate if the contract has been executed yet.  
-</t>
    </r>
    <r>
      <rPr>
        <b/>
        <sz val="11"/>
        <color theme="1"/>
        <rFont val="Calibri"/>
        <family val="2"/>
        <scheme val="minor"/>
      </rPr>
      <t xml:space="preserve"> Contract Amount (Federal Funds):</t>
    </r>
    <r>
      <rPr>
        <sz val="11"/>
        <color theme="1"/>
        <rFont val="Calibri"/>
        <family val="2"/>
        <scheme val="minor"/>
      </rPr>
      <t xml:space="preserve"> Include the federal funds included in the contract amount.
-</t>
    </r>
    <r>
      <rPr>
        <b/>
        <sz val="11"/>
        <color theme="1"/>
        <rFont val="Calibri"/>
        <family val="2"/>
        <scheme val="minor"/>
      </rPr>
      <t xml:space="preserve"> Percent Work Complete:</t>
    </r>
    <r>
      <rPr>
        <sz val="11"/>
        <color theme="1"/>
        <rFont val="Calibri"/>
        <family val="2"/>
        <scheme val="minor"/>
      </rPr>
      <t xml:space="preserve"> The estimated percent of work completed for the specific contract.
- </t>
    </r>
    <r>
      <rPr>
        <b/>
        <sz val="11"/>
        <color theme="1"/>
        <rFont val="Calibri"/>
        <family val="2"/>
        <scheme val="minor"/>
      </rPr>
      <t xml:space="preserve">Description of Work: </t>
    </r>
    <r>
      <rPr>
        <sz val="11"/>
        <color theme="1"/>
        <rFont val="Calibri"/>
        <family val="2"/>
        <scheme val="minor"/>
      </rPr>
      <t>Provide a brief description of the Statement of Work.</t>
    </r>
  </si>
  <si>
    <t>Broadband Equity, Access, and Deployment Program
Semi-Annual Performance (Technical) Report Form</t>
  </si>
  <si>
    <t>Non-Deployment Projects</t>
  </si>
  <si>
    <t>Non-Deployment Project Name</t>
  </si>
  <si>
    <t>Non-Deployment Project ID</t>
  </si>
  <si>
    <t>Non-Deployment Project Categorization ID</t>
  </si>
  <si>
    <t>Non-Deployment Project Approval</t>
  </si>
  <si>
    <t>Non-Deployment Project Funds Allocation</t>
  </si>
  <si>
    <t>Non-Deployment Project Overall Completion</t>
  </si>
  <si>
    <t>Non-Deployment Project Status</t>
  </si>
  <si>
    <t>Funds Expended</t>
  </si>
  <si>
    <t>Budget/Scope Modified</t>
  </si>
  <si>
    <t>Disbursements to Date</t>
  </si>
  <si>
    <t>Drawdowns to Date</t>
  </si>
  <si>
    <t>Publications, Outreach, and Communications Support</t>
  </si>
  <si>
    <t>Manual</t>
  </si>
  <si>
    <t>Virtual</t>
  </si>
  <si>
    <t>Local</t>
  </si>
  <si>
    <t>Technical Assistance</t>
  </si>
  <si>
    <t>Print</t>
  </si>
  <si>
    <t>Regional</t>
  </si>
  <si>
    <t>Training</t>
  </si>
  <si>
    <t>In-Person</t>
  </si>
  <si>
    <t>Statewide</t>
  </si>
  <si>
    <t>Surveys</t>
  </si>
  <si>
    <t>Other</t>
  </si>
  <si>
    <t>Local Coordination</t>
  </si>
  <si>
    <t xml:space="preserve">State/Territory Broadband Office Employee </t>
  </si>
  <si>
    <t>Yes</t>
  </si>
  <si>
    <t>Eligible Entity Employee</t>
  </si>
  <si>
    <t>No</t>
  </si>
  <si>
    <t xml:space="preserve">Contracted Support </t>
  </si>
  <si>
    <t>Non-Deployment Project Eligible Activity</t>
  </si>
  <si>
    <t>IPF</t>
  </si>
  <si>
    <t>User training with respect to cybersecurity, privacy, and other digital safety matters</t>
  </si>
  <si>
    <t>IPFR</t>
  </si>
  <si>
    <t>Not Started</t>
  </si>
  <si>
    <t>Remote learning</t>
  </si>
  <si>
    <t>Neither</t>
  </si>
  <si>
    <t>Delayed</t>
  </si>
  <si>
    <t>Telehealth services/facilities</t>
  </si>
  <si>
    <t>In Progress</t>
  </si>
  <si>
    <t>Digital literacy/upskilling</t>
  </si>
  <si>
    <t>Complete</t>
  </si>
  <si>
    <t>Computer science, coding, and cybersecurity education programs</t>
  </si>
  <si>
    <t>Terminated</t>
  </si>
  <si>
    <t>Implementation of Eligible Entity digital equity plans</t>
  </si>
  <si>
    <t>Broadband sign-up assistance and programs that provide technology support</t>
  </si>
  <si>
    <t>Multi-lingual outreach to support adoption and digital literacy</t>
  </si>
  <si>
    <t>Education of incarcerated people to promote pre-release digital literacy, etc.</t>
  </si>
  <si>
    <t>Digital navigators</t>
  </si>
  <si>
    <t>Direct subsidies for use toward broardband subscription</t>
  </si>
  <si>
    <t>Costs associated with stakeholder engagement</t>
  </si>
  <si>
    <t>Other allowable costs (provide description in the Notes column)</t>
  </si>
  <si>
    <t>Number of education/digital literacy programs funded by BEAD (e.g., computer science, coding, cybersecurity education)</t>
  </si>
  <si>
    <t>Number of participants in BEAD-funded education/digital literacy programs</t>
  </si>
  <si>
    <t>Number of digital literacy training events held with BEAD funds</t>
  </si>
  <si>
    <t>Number of outreach activities conducted (e.g., public service announcements) on cybersecurity, privacy, and other digital safety matters through BEAD funding</t>
  </si>
  <si>
    <t>Total number of individuals engaged through outreach efforts on cybersecurity, privacy, and other digital safety matters through BEAD funding</t>
  </si>
  <si>
    <t xml:space="preserve">Number of digital inclusion programs funded by BEAD </t>
  </si>
  <si>
    <t>Number of full-time staff for digital inclusion programming funded by BEAD</t>
  </si>
  <si>
    <t>Number of languages offered for digital skills programs funded by BEAD</t>
  </si>
  <si>
    <t>Number of subscription subsidies provided through BEAD funding</t>
  </si>
  <si>
    <t>Hours of training/support services provided through BEAD funding</t>
  </si>
  <si>
    <t>Number of workforce development programs funded by BEAD (e.g., apprenticeships, on the job training, work based learning, business resource networks, training provider curriculum)</t>
  </si>
  <si>
    <t>Number of participants enrolled in BEAD-funded workforce development programs</t>
  </si>
  <si>
    <t>Total number of training hours delivered to participants in BEAD-funded workforce development programs</t>
  </si>
  <si>
    <t>Number of credentials issued by BEAD-funded workforce programs</t>
  </si>
  <si>
    <t>Number of outreach activities conducted (e.g., public service announcements) to engage participants in BEAD-funded workforce development programs</t>
  </si>
  <si>
    <t>Average hourly wage of participants who gain employment post-BEAD-funded workforce development program</t>
  </si>
  <si>
    <t>Number of working-age adults with a skill certification or college degree</t>
  </si>
  <si>
    <t>Number of telehealth visits</t>
  </si>
  <si>
    <t>Impact Metric 1</t>
  </si>
  <si>
    <t>Impact Metric 2</t>
  </si>
  <si>
    <t>Impact Metric 3`</t>
  </si>
  <si>
    <t>Impact Metric 4</t>
  </si>
  <si>
    <t>N/A</t>
  </si>
  <si>
    <r>
      <t xml:space="preserve">Instructions: </t>
    </r>
    <r>
      <rPr>
        <sz val="11"/>
        <color rgb="FF000000"/>
        <rFont val="Calibri"/>
        <family val="2"/>
        <scheme val="minor"/>
      </rPr>
      <t xml:space="preserve">Use the </t>
    </r>
    <r>
      <rPr>
        <b/>
        <i/>
        <sz val="11"/>
        <color rgb="FF000000"/>
        <rFont val="Calibri"/>
        <family val="2"/>
        <scheme val="minor"/>
      </rPr>
      <t xml:space="preserve">BEAD Semi-Annual Report Attachment, Non-Deployment Projects Tab </t>
    </r>
    <r>
      <rPr>
        <sz val="11"/>
        <color rgb="FF000000"/>
        <rFont val="Calibri"/>
        <family val="2"/>
        <scheme val="minor"/>
      </rPr>
      <t xml:space="preserve">on the non-deployment projects implemented by the Eligible Entity funded by the BEAD Program Initial Proposal Funding Request Funds. Please include as an attachment to this BEAD Semi-Annual Performance (Technical) Report to be submitted on the NTIA Grants Portal (NGP).
</t>
    </r>
    <r>
      <rPr>
        <b/>
        <sz val="11"/>
        <color rgb="FF000000"/>
        <rFont val="Calibri"/>
        <family val="2"/>
        <scheme val="minor"/>
      </rPr>
      <t>- Non-Deployment Project Name:</t>
    </r>
    <r>
      <rPr>
        <sz val="11"/>
        <color rgb="FF000000"/>
        <rFont val="Calibri"/>
        <family val="2"/>
        <scheme val="minor"/>
      </rPr>
      <t xml:space="preserve"> Indicate the Eligible Entity assigned project name.
</t>
    </r>
    <r>
      <rPr>
        <b/>
        <sz val="11"/>
        <color rgb="FF000000"/>
        <rFont val="Calibri"/>
        <family val="2"/>
        <scheme val="minor"/>
      </rPr>
      <t xml:space="preserve">- Non-Deployment Project ID: </t>
    </r>
    <r>
      <rPr>
        <sz val="11"/>
        <color rgb="FF000000"/>
        <rFont val="Calibri"/>
        <family val="2"/>
        <scheme val="minor"/>
      </rPr>
      <t xml:space="preserve">Indicate the Eligible Entity assigned unique identifier. See Appendix A in the Semi-Annual Report Template for more guidance.
- </t>
    </r>
    <r>
      <rPr>
        <b/>
        <sz val="11"/>
        <color rgb="FF000000"/>
        <rFont val="Calibri"/>
        <family val="2"/>
        <scheme val="minor"/>
      </rPr>
      <t>Non-Deployment Project Categorization ID:</t>
    </r>
    <r>
      <rPr>
        <sz val="11"/>
        <color rgb="FF000000"/>
        <rFont val="Calibri"/>
        <family val="2"/>
        <scheme val="minor"/>
      </rPr>
      <t xml:space="preserve"> Select from the dropdown the project category that best describes the non-deployment activity:
      1. User training with respect to cybersecurity, privacy, and other digital safety matters
      2. Remote learning or telehealth services/facilities
      3. Digital literacy/upskilling
      4. Computer science, coding, and cybersecurity education programs
      5. Implementation of Eligible Entity digital equity plans
      6. Broadband sign-up assistance and programs that provide technology support
      7. Multi-lingual outreach to support adoption and digital literacy
      8. Education of incarcerated people to promote pre-release digital literacy, etc.
      9. Digital navigators
      10. Direct subsidies for use toward broadband subscription
      11. Costs associated with stakeholder engagement
      12.Other allowable costs (provide description in the Notes column)
- </t>
    </r>
    <r>
      <rPr>
        <b/>
        <sz val="11"/>
        <color rgb="FF000000"/>
        <rFont val="Calibri"/>
        <family val="2"/>
        <scheme val="minor"/>
      </rPr>
      <t xml:space="preserve">Impact Metric(s): </t>
    </r>
    <r>
      <rPr>
        <sz val="11"/>
        <color rgb="FF000000"/>
        <rFont val="Calibri"/>
        <family val="2"/>
        <scheme val="minor"/>
      </rPr>
      <t xml:space="preserve">Indicate what metric(s) will be tracked to measure the impact of the non-deployment project. Please select up to 4 impact metrics per project. Do not select the same impact metric more than once.
- </t>
    </r>
    <r>
      <rPr>
        <b/>
        <sz val="11"/>
        <color rgb="FF000000"/>
        <rFont val="Calibri"/>
        <family val="2"/>
        <scheme val="minor"/>
      </rPr>
      <t xml:space="preserve">Project Approval: </t>
    </r>
    <r>
      <rPr>
        <sz val="11"/>
        <color rgb="FF000000"/>
        <rFont val="Calibri"/>
        <family val="2"/>
        <scheme val="minor"/>
      </rPr>
      <t xml:space="preserve">Indicate whether the project was approved in your Initial Planning Funds (IPF) or your Initial Proposal Funding Request (IPFR). If Neither is selected, provide additional information in the Notes column.
- </t>
    </r>
    <r>
      <rPr>
        <b/>
        <sz val="11"/>
        <color rgb="FF000000"/>
        <rFont val="Calibri"/>
        <family val="2"/>
        <scheme val="minor"/>
      </rPr>
      <t>Non-Deployment Project Funds Allocation</t>
    </r>
    <r>
      <rPr>
        <sz val="11"/>
        <color rgb="FF000000"/>
        <rFont val="Calibri"/>
        <family val="2"/>
        <scheme val="minor"/>
      </rPr>
      <t xml:space="preserve">: Indicate the expected percentage of total non-deployment funds allocated for the project.
- </t>
    </r>
    <r>
      <rPr>
        <b/>
        <sz val="11"/>
        <color rgb="FF000000"/>
        <rFont val="Calibri"/>
        <family val="2"/>
        <scheme val="minor"/>
      </rPr>
      <t xml:space="preserve">Non-Deployment Project Overall Completion: </t>
    </r>
    <r>
      <rPr>
        <sz val="11"/>
        <color rgb="FF000000"/>
        <rFont val="Calibri"/>
        <family val="2"/>
        <scheme val="minor"/>
      </rPr>
      <t xml:space="preserve">Indicate the overall completion percentage of the non-deployment project.
- </t>
    </r>
    <r>
      <rPr>
        <b/>
        <sz val="11"/>
        <color rgb="FF000000"/>
        <rFont val="Calibri"/>
        <family val="2"/>
        <scheme val="minor"/>
      </rPr>
      <t xml:space="preserve">Non-Deployment Project Status: </t>
    </r>
    <r>
      <rPr>
        <sz val="11"/>
        <color rgb="FF000000"/>
        <rFont val="Calibri"/>
        <family val="2"/>
        <scheme val="minor"/>
      </rPr>
      <t xml:space="preserve">Indicate the status (stage) of the non-deployment project (e.g., Not Started, Delayed, In Progress, Complete, Terminated).
- </t>
    </r>
    <r>
      <rPr>
        <b/>
        <sz val="11"/>
        <color rgb="FF000000"/>
        <rFont val="Calibri"/>
        <family val="2"/>
        <scheme val="minor"/>
      </rPr>
      <t>Funds Expended:</t>
    </r>
    <r>
      <rPr>
        <sz val="11"/>
        <color rgb="FF000000"/>
        <rFont val="Calibri"/>
        <family val="2"/>
        <scheme val="minor"/>
      </rPr>
      <t xml:space="preserve"> Indicate the amount of funds that have been expended toward the project at the end of the reporting period.
- </t>
    </r>
    <r>
      <rPr>
        <b/>
        <sz val="11"/>
        <color rgb="FF000000"/>
        <rFont val="Calibri"/>
        <family val="2"/>
        <scheme val="minor"/>
      </rPr>
      <t xml:space="preserve">Budget/Scope Modified: </t>
    </r>
    <r>
      <rPr>
        <sz val="11"/>
        <color rgb="FF000000"/>
        <rFont val="Calibri"/>
        <family val="2"/>
        <scheme val="minor"/>
      </rPr>
      <t xml:space="preserve">Indicate if the non-deployment project has an approved budget/scope modification from the previous reporting period.
      - If yes, provide additional context surrounding the reason for the budget modification and the amount it was modified by in the Notes column.
- </t>
    </r>
    <r>
      <rPr>
        <b/>
        <sz val="11"/>
        <color rgb="FF000000"/>
        <rFont val="Calibri"/>
        <family val="2"/>
        <scheme val="minor"/>
      </rPr>
      <t>Disbursements to Date:</t>
    </r>
    <r>
      <rPr>
        <sz val="11"/>
        <color rgb="FF000000"/>
        <rFont val="Calibri"/>
        <family val="2"/>
        <scheme val="minor"/>
      </rPr>
      <t xml:space="preserve"> Indicate the amount of federal funds disbursed to the project to date.
- Drawdowns to Date: Indicate the amount of funding drawn down to date.
- </t>
    </r>
    <r>
      <rPr>
        <b/>
        <sz val="11"/>
        <color rgb="FF000000"/>
        <rFont val="Calibri"/>
        <family val="2"/>
        <scheme val="minor"/>
      </rPr>
      <t xml:space="preserve">Notes: </t>
    </r>
    <r>
      <rPr>
        <sz val="11"/>
        <color rgb="FF000000"/>
        <rFont val="Calibri"/>
        <family val="2"/>
        <scheme val="minor"/>
      </rPr>
      <t>If applicable, add additional context that may be important to understand the non-deployment project. (Optional)</t>
    </r>
  </si>
  <si>
    <t>State Broadband Director</t>
  </si>
  <si>
    <t>Lincoln, NE</t>
  </si>
  <si>
    <t>Windstream</t>
  </si>
  <si>
    <t>Omaha, NE</t>
  </si>
  <si>
    <t>State Senator</t>
  </si>
  <si>
    <t>AARP Members</t>
  </si>
  <si>
    <t>Norfolk, NE</t>
  </si>
  <si>
    <t>Gering, NE</t>
  </si>
  <si>
    <t>North Platte, NE</t>
  </si>
  <si>
    <t>OPPD</t>
  </si>
  <si>
    <t>Chadron, NE</t>
  </si>
  <si>
    <t>NDOT HQ - Lincoln</t>
  </si>
  <si>
    <t>Ogallala, NE</t>
  </si>
  <si>
    <t>Denver, CO</t>
  </si>
  <si>
    <t>State Broadband Offices</t>
  </si>
  <si>
    <t>NTA Members</t>
  </si>
  <si>
    <t>Consultants</t>
  </si>
  <si>
    <t>Meeting with Olsson</t>
  </si>
  <si>
    <t>The Mill Coffee (Omaha)</t>
  </si>
  <si>
    <t>Lunch with J. Smith</t>
  </si>
  <si>
    <t>Happy Hollow</t>
  </si>
  <si>
    <t>Meeting with Windstream</t>
  </si>
  <si>
    <t>Meeting with Charter Communications</t>
  </si>
  <si>
    <t>Charter Communications</t>
  </si>
  <si>
    <t>NBO Townhall</t>
  </si>
  <si>
    <t>https://youtu.be/T22tGTTHGFc</t>
  </si>
  <si>
    <t>All stakeholders</t>
  </si>
  <si>
    <t>Meeting with State Senator DeBoer</t>
  </si>
  <si>
    <t>NE State Capital</t>
  </si>
  <si>
    <t>NREA Meeting</t>
  </si>
  <si>
    <t>NREA Office, Lincoln, NE</t>
  </si>
  <si>
    <t>Rural Electric Professionals</t>
  </si>
  <si>
    <t>Meeting with Rembolt Ludtke</t>
  </si>
  <si>
    <t>Telecommunications Lawyer</t>
  </si>
  <si>
    <t>Mounain Connect Conference</t>
  </si>
  <si>
    <t>Telecommunications Professionals</t>
  </si>
  <si>
    <t>Meeting with M. Newman</t>
  </si>
  <si>
    <t>Telecommunications Professional</t>
  </si>
  <si>
    <t>2024 Nebraska Ag &amp; Economic Development Summit</t>
  </si>
  <si>
    <t>Younes Conference Center, Kearney, NE</t>
  </si>
  <si>
    <t>State officials</t>
  </si>
  <si>
    <t>Director Haggerty Tour of UNL ENREEC Facility</t>
  </si>
  <si>
    <t>Ithaca, NE</t>
  </si>
  <si>
    <t>AARP Meetings</t>
  </si>
  <si>
    <t>Zoom</t>
  </si>
  <si>
    <t>Meeting with Great Plains Communication</t>
  </si>
  <si>
    <t>Great Plains Communication</t>
  </si>
  <si>
    <t>SCEDD &amp; NBO on Rural Conversations</t>
  </si>
  <si>
    <t>Webex</t>
  </si>
  <si>
    <t>SCEDD Staff</t>
  </si>
  <si>
    <t>USDA and NBO Introduction</t>
  </si>
  <si>
    <t>ReEntry 2030 Collaboration Meeting with NDCS</t>
  </si>
  <si>
    <t>NDCS Office, Lincoln, NE</t>
  </si>
  <si>
    <t>NDCS Leadership</t>
  </si>
  <si>
    <t>Connecting on NEXTT</t>
  </si>
  <si>
    <t>Kiewit Hall, Lincoln, NE</t>
  </si>
  <si>
    <t>Meeting with Thomas Golden, PSC</t>
  </si>
  <si>
    <t>PSC Office, Lincoln, NE</t>
  </si>
  <si>
    <t>Meeting with Yunping Liang (UNL)</t>
  </si>
  <si>
    <t>NBO Office, Lincoln, NE</t>
  </si>
  <si>
    <t>Meeting with SCEDD</t>
  </si>
  <si>
    <t>Meeting with Hartelco</t>
  </si>
  <si>
    <t>NBO UNL ENREEC Visit</t>
  </si>
  <si>
    <t>Nebraska Telecommunications Association Call</t>
  </si>
  <si>
    <t>Husker Harvest Days</t>
  </si>
  <si>
    <t>Wood River, NE</t>
  </si>
  <si>
    <t>Agricultural professionals</t>
  </si>
  <si>
    <t>NRD Meeting</t>
  </si>
  <si>
    <t>Natural Resource Districts</t>
  </si>
  <si>
    <t>https://youtu.be/9gHWp0Hq3RQ</t>
  </si>
  <si>
    <t>Meeting with former state senator Jim Smith</t>
  </si>
  <si>
    <t>Jim Smith</t>
  </si>
  <si>
    <t>Meeting with Evan Dean, Sen. Flood's Office</t>
  </si>
  <si>
    <t>Call</t>
  </si>
  <si>
    <t>Congressman Flood's Office</t>
  </si>
  <si>
    <t>SBLN Joint Cohort Conference</t>
  </si>
  <si>
    <t>Portland, OR</t>
  </si>
  <si>
    <t>NREA Presentation</t>
  </si>
  <si>
    <t xml:space="preserve"> Lincoln, NE</t>
  </si>
  <si>
    <t>Meeting with Hamilton Telecommunications</t>
  </si>
  <si>
    <t>Hamilton Telecommunications Representatives</t>
  </si>
  <si>
    <t>NTTA Tribal Broadband Conference</t>
  </si>
  <si>
    <t>Chandler, AZ</t>
  </si>
  <si>
    <t>Tribal Populations</t>
  </si>
  <si>
    <t>RDOF Discussion with Tom Shoemaker, Pinpoint Fiber</t>
  </si>
  <si>
    <t>Microsoft Teams</t>
  </si>
  <si>
    <t>Meeting with Zulkoski Weber LLC</t>
  </si>
  <si>
    <t>Viaero General Counsel</t>
  </si>
  <si>
    <t>Meeting with HDR</t>
  </si>
  <si>
    <t>Charter Communications Telehealth Roundtable</t>
  </si>
  <si>
    <t>Telehealth interested representatives (various industries)</t>
  </si>
  <si>
    <t>Meeting with  Farm Bureau</t>
  </si>
  <si>
    <t>Farm Burea Represenative</t>
  </si>
  <si>
    <t>Meeting with Omaha Public Power District</t>
  </si>
  <si>
    <t>Broadband Nation Expo</t>
  </si>
  <si>
    <t>Washington, D.C.</t>
  </si>
  <si>
    <t>Meeting with Consolidated Telcom</t>
  </si>
  <si>
    <t>Consolidated Telcom Leadership</t>
  </si>
  <si>
    <t>NBO and Black Hills Energy Meeting</t>
  </si>
  <si>
    <t>Black Hills Energy Staff</t>
  </si>
  <si>
    <t>PSC Permitting Meeting</t>
  </si>
  <si>
    <t>UNL Engineers Club Meeting</t>
  </si>
  <si>
    <t>Engineering Professionals</t>
  </si>
  <si>
    <t>NBO Permitting Discussion, Gering</t>
  </si>
  <si>
    <t>County and Local Permitting Authorities</t>
  </si>
  <si>
    <t>Lincoln Chamber of Commerce Update</t>
  </si>
  <si>
    <t>Lincoln Chamber of Commerce Office, Lincoln, NE</t>
  </si>
  <si>
    <t>City Business Leaders</t>
  </si>
  <si>
    <t>NBO Permitting Discussion, Chadron</t>
  </si>
  <si>
    <t>Meeting with Gary Hensley, T-Mobile</t>
  </si>
  <si>
    <t>NBO and Louisiana Connect</t>
  </si>
  <si>
    <t>Omaha World Herald Article</t>
  </si>
  <si>
    <t>https://omaha.com/news/state-regional/government-politics/almost-every-nebraska-home-should-have-broadband-connection-by-2028/article_a058db4c-8d97-11ef-9dc6-dfdad3f141f0.html</t>
  </si>
  <si>
    <t>All covered Populations</t>
  </si>
  <si>
    <t>NBO Permitting Discussion, North Platte</t>
  </si>
  <si>
    <t>NBO Permitting Discussion, Ogallala</t>
  </si>
  <si>
    <t>Meeting with Taylor Provost, WCEDD</t>
  </si>
  <si>
    <t>WCEDD Staff</t>
  </si>
  <si>
    <t>NBO Permitting Discussion, Lexington</t>
  </si>
  <si>
    <t>Lexington, NE</t>
  </si>
  <si>
    <t>NBO Permitting Discussion, SCEDD/Wood River</t>
  </si>
  <si>
    <t>NBO Permitting Discussion, Beatrice</t>
  </si>
  <si>
    <t>Beatrice, NE</t>
  </si>
  <si>
    <t>NBO Permitting Discussion, South Sioux City</t>
  </si>
  <si>
    <t>South Sioux City, NE</t>
  </si>
  <si>
    <t>NBO Permitting Discussion, Norfolk</t>
  </si>
  <si>
    <t>NRD Managers Meeting</t>
  </si>
  <si>
    <t>Nebraska City, NE</t>
  </si>
  <si>
    <t>Meeting with Calix</t>
  </si>
  <si>
    <t>Call with Windstream</t>
  </si>
  <si>
    <t>NBO Permitting Discussion, Valley</t>
  </si>
  <si>
    <t>Valley, NE</t>
  </si>
  <si>
    <t>Meeting with T-Mobile</t>
  </si>
  <si>
    <t>NBO Permitting Discussion, Ainsworth</t>
  </si>
  <si>
    <t>Ainsworth, NE</t>
  </si>
  <si>
    <t>NBO Permitting Discussion, O'Neil</t>
  </si>
  <si>
    <t>O'Neil, NE</t>
  </si>
  <si>
    <t>Meeting with Starlink</t>
  </si>
  <si>
    <t>Starlink</t>
  </si>
  <si>
    <t>NBO Permitting Discussion, Columbus</t>
  </si>
  <si>
    <t>Columbus Area Chamber of Commerce, Columbus, NE</t>
  </si>
  <si>
    <t>NBO Permitting Discussion, Geneva</t>
  </si>
  <si>
    <t>Geneva, NE</t>
  </si>
  <si>
    <t>Meeting with Bark Technologies</t>
  </si>
  <si>
    <t>Meeting with Allo</t>
  </si>
  <si>
    <t>Allo Fiber</t>
  </si>
  <si>
    <t>https://youtu.be/sZ7r95kUhh0</t>
  </si>
  <si>
    <t>NBO meeting with SCEDD</t>
  </si>
  <si>
    <t>Cabinet Breakfast with new State Senators</t>
  </si>
  <si>
    <t>Governor's Mansion, Lincoln, NE</t>
  </si>
  <si>
    <t>Senator-elects</t>
  </si>
  <si>
    <t>Meeting with OCIO</t>
  </si>
  <si>
    <t>Office of Chief Information Officer Representatives</t>
  </si>
  <si>
    <t>Holt County Supervisor Meeting</t>
  </si>
  <si>
    <t>Holt County Supervisors</t>
  </si>
  <si>
    <t>The Tam, Lincoln, NE</t>
  </si>
  <si>
    <t xml:space="preserve">KETV 7 Article </t>
  </si>
  <si>
    <t>https://www.ketv.com/article/nebraska-broadband-infrastructure/63099491</t>
  </si>
  <si>
    <t>Nebraska Telecommunications Association Conference</t>
  </si>
  <si>
    <t>Nebraska Telecommunications Industry Professionals</t>
  </si>
  <si>
    <t>KOLN/KGIN Article</t>
  </si>
  <si>
    <t>https://www.1011now.com/2024/12/05/nebraska-broadband-office-says-providers-track-connect-state-by-end-decade/</t>
  </si>
  <si>
    <t>Nebraska Association of County Officials Collaboration</t>
  </si>
  <si>
    <t>NACO Office, Lincoln, NE</t>
  </si>
  <si>
    <t>County Officials &amp; ISPs</t>
  </si>
  <si>
    <t>Nebraska Association of County Officials Conference</t>
  </si>
  <si>
    <t>County Officials Statewide</t>
  </si>
  <si>
    <t>Meeting with NTA</t>
  </si>
  <si>
    <t>NTA Leadership</t>
  </si>
  <si>
    <t>Communications Director</t>
  </si>
  <si>
    <t>Grants &amp; Budget Director</t>
  </si>
  <si>
    <t>Grants Manager</t>
  </si>
  <si>
    <t>Grants Analyst</t>
  </si>
  <si>
    <t>Administrative Policy Officer</t>
  </si>
  <si>
    <t>Outreach Coordinator</t>
  </si>
  <si>
    <t>Deputy Director</t>
  </si>
  <si>
    <t>Horizons Newsletter</t>
  </si>
  <si>
    <t>Email</t>
  </si>
  <si>
    <t>Distribution List of Stakeholders</t>
  </si>
  <si>
    <t>UNL ENREEC Staff</t>
  </si>
  <si>
    <t>USDA Representative</t>
  </si>
  <si>
    <t>UNL</t>
  </si>
  <si>
    <t>PSC Leadership</t>
  </si>
  <si>
    <t>UNL Professor</t>
  </si>
  <si>
    <t>Hartelco Staff</t>
  </si>
  <si>
    <t>UNL ENREEC</t>
  </si>
  <si>
    <t>Stakeholder Update Email</t>
  </si>
  <si>
    <t>Archived at https://broadband.nebraska.gov/media/dkilrinu/horizons-newsletter-862024.pdf</t>
  </si>
  <si>
    <t>All Stakeholders</t>
  </si>
  <si>
    <t>Archived at https://broadband.nebraska.gov/media/4ubovv3v/september-2024-horizons-newsletter.pdf</t>
  </si>
  <si>
    <t>Pinpoint Fiber Leadership</t>
  </si>
  <si>
    <t>PSC, Commissioner Mirch</t>
  </si>
  <si>
    <t>T-Mobile</t>
  </si>
  <si>
    <t>Director Haggerty Testimony on LR402</t>
  </si>
  <si>
    <t>State Capital, Lincoln, NE</t>
  </si>
  <si>
    <t>Transportation and Telecommunications Committee</t>
  </si>
  <si>
    <t>Connect Louisiana Representative</t>
  </si>
  <si>
    <t>Bark Technologies Representative</t>
  </si>
  <si>
    <t>Nebraska Initial Proposal Volume 2 Published Digitally</t>
  </si>
  <si>
    <t>https://broadband.nebraska.gov/media/2dzncsqk/nbo-bead-initial-proposal-volume-2-ntia-approved-11212024.pdf</t>
  </si>
  <si>
    <t>Archived at https://broadband.nebraska.gov/media/zqonywfa/november-2024-horizons-newsletter.pdf</t>
  </si>
  <si>
    <t>Annual Report on the Status of Broadband Development</t>
  </si>
  <si>
    <t>https://nebraskalegislature.gov/FloorDocs/108/PDF/Agencies/Nebraska_Broadband_Office/821_20241127-151229.pdf</t>
  </si>
  <si>
    <t>NE Legislature</t>
  </si>
  <si>
    <t>Annual Report Testimony</t>
  </si>
  <si>
    <t>Transportation and Telecommunications Committee Members</t>
  </si>
  <si>
    <t>Defined Project Area Map Published</t>
  </si>
  <si>
    <t>Published Digitally to Website and Displayed Physically at NACO Conference</t>
  </si>
  <si>
    <t>Accounting &amp; Budget Manager</t>
  </si>
  <si>
    <t>Asset Mapping</t>
  </si>
  <si>
    <t>Consultants High Street Mapping</t>
  </si>
  <si>
    <t>VETRO Inc</t>
  </si>
  <si>
    <t>Witt O' Brien's LLC</t>
  </si>
  <si>
    <t>Witt O'Brien's LLC</t>
  </si>
  <si>
    <t>JEO Consulting Group, Inc.</t>
  </si>
  <si>
    <t>Earned Media</t>
  </si>
  <si>
    <t>NATE WIN Great Plains Regional Conference Speakers Announced</t>
  </si>
  <si>
    <t>https://www.ntia.gov/press-release/2024/biden-harris-administration-approves-nebraska-s-internet-all-initial-proposal</t>
  </si>
  <si>
    <t>Biden-Harris Administration Approves Nebraska’s “Internet for All” Initial Proposal</t>
  </si>
  <si>
    <t>https://www.fischer.senate.gov/public/index.cfm/news?ID=C68942AA-7B23-4FDE-85BA-4765B07A057B</t>
  </si>
  <si>
    <t>Fischer Announces Advancement of Nearly Half Billion in NE Broadband Funding</t>
  </si>
  <si>
    <t>Sen. Fischer Announces Advancement of Nearly Half Billion in NE Broadband Funding</t>
  </si>
  <si>
    <t>https://ruralradio.com/krvn/news/sen-fischer-announces-advancement-of-nearly-half-billion-in-ne-broadband-funding/</t>
  </si>
  <si>
    <t>https://northplattepost.com/posts/d2b70730-3b95-4830-b74f-495ef17266f7</t>
  </si>
  <si>
    <t>https://natehome.com/blog/2024/07/16/nate-win-great-plains-regional-conference-speakers-announced/</t>
  </si>
  <si>
    <t>Telecommunications Professionals Attending NATE WIN Great Plains Regional Conference</t>
  </si>
  <si>
    <t>NTIA: Biden-Harris Administration Approves Nebraska's "Internet for All" Initial Proposal</t>
  </si>
  <si>
    <t>Targeted News Service Print Edition</t>
  </si>
  <si>
    <t>KZ 100 Radio Coverage</t>
  </si>
  <si>
    <t>KZ 100/KZEN Stations</t>
  </si>
  <si>
    <t>KOLN 10/11 News Coverage</t>
  </si>
  <si>
    <t>Broadcast Television</t>
  </si>
  <si>
    <t>Nebraska Broadband Office says providers on track to connect state by end of the decade</t>
  </si>
  <si>
    <t>Nebraska sees broadband success but faces transportation funding gap</t>
  </si>
  <si>
    <t>https://www.ketv.com/article/nebraska-broadband-infrastructure/63099491#:~:text=Nebraska%27s%20broadband%20expansion%20is%20progressing%20well%2C%20but%20the,message%20from%20the%20state%20broadband%20director%20to%20lawmakers.</t>
  </si>
  <si>
    <t>WOWT News Coverage</t>
  </si>
  <si>
    <t>10/11's Pure Nebraska</t>
  </si>
  <si>
    <t>KFAB AM Radio Coverage</t>
  </si>
  <si>
    <t xml:space="preserve">KFAB AM Radio </t>
  </si>
  <si>
    <t>Multimodal Engagement (Print and Digital)</t>
  </si>
  <si>
    <t>Consultants mantaining High Street Mapping</t>
  </si>
  <si>
    <t>Consult and manage BEAD subcontracts compliance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</si>
</sst>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22"/>
      <color rgb="FF000000"/>
      <name val="Arial"/>
      <family val="2"/>
    </font>
    <font>
      <sz val="12"/>
      <color rgb="FF0E101A"/>
      <name val="Calibri"/>
      <family val="2"/>
      <scheme val="minor"/>
    </font>
    <font>
      <b/>
      <sz val="32"/>
      <color rgb="FF000000"/>
      <name val="Arial"/>
      <family val="2"/>
    </font>
    <font>
      <b/>
      <sz val="18"/>
      <color rgb="FF0A2458"/>
      <name val="Arial"/>
      <family val="2"/>
    </font>
    <font>
      <sz val="11"/>
      <color rgb="FF0A2458"/>
      <name val="Georgia"/>
      <family val="1"/>
    </font>
    <font>
      <b/>
      <sz val="11"/>
      <color theme="1"/>
      <name val="Calibri"/>
      <family val="2"/>
      <scheme val="minor"/>
    </font>
    <font>
      <b/>
      <sz val="11"/>
      <color rgb="FF0A2458"/>
      <name val="Georgia"/>
      <family val="1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A2458"/>
      <name val="Georgia"/>
      <family val="1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0A2458"/>
      <name val="Georgia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vertical="top" wrapText="1" readingOrder="1"/>
    </xf>
    <xf numFmtId="0" fontId="1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center" wrapText="1" readingOrder="1"/>
    </xf>
    <xf numFmtId="0" fontId="0" fillId="0" borderId="0" xfId="0" applyAlignment="1">
      <alignment wrapText="1"/>
    </xf>
    <xf numFmtId="0" fontId="0" fillId="0" borderId="6" xfId="0" applyBorder="1"/>
    <xf numFmtId="0" fontId="0" fillId="4" borderId="0" xfId="0" applyFill="1"/>
    <xf numFmtId="0" fontId="0" fillId="4" borderId="0" xfId="0" applyFill="1" applyAlignment="1">
      <alignment wrapText="1"/>
    </xf>
    <xf numFmtId="0" fontId="0" fillId="0" borderId="7" xfId="0" applyBorder="1"/>
    <xf numFmtId="0" fontId="0" fillId="0" borderId="8" xfId="0" applyBorder="1"/>
    <xf numFmtId="0" fontId="1" fillId="0" borderId="6" xfId="0" applyFont="1" applyBorder="1" applyAlignment="1">
      <alignment vertical="top" wrapText="1" readingOrder="1"/>
    </xf>
    <xf numFmtId="0" fontId="1" fillId="0" borderId="6" xfId="0" applyFont="1" applyBorder="1" applyAlignment="1">
      <alignment horizontal="center" vertical="top" wrapText="1" readingOrder="1"/>
    </xf>
    <xf numFmtId="0" fontId="1" fillId="0" borderId="9" xfId="0" applyFont="1" applyBorder="1" applyAlignment="1">
      <alignment vertical="top" wrapText="1" readingOrder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 readingOrder="1"/>
    </xf>
    <xf numFmtId="0" fontId="0" fillId="0" borderId="9" xfId="0" applyBorder="1" applyAlignment="1">
      <alignment horizontal="left"/>
    </xf>
    <xf numFmtId="14" fontId="0" fillId="0" borderId="0" xfId="0" applyNumberFormat="1"/>
    <xf numFmtId="0" fontId="0" fillId="0" borderId="0" xfId="0" applyProtection="1">
      <protection locked="0"/>
    </xf>
    <xf numFmtId="9" fontId="0" fillId="0" borderId="0" xfId="2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 applyAlignment="1" applyProtection="1">
      <alignment wrapText="1"/>
      <protection locked="0"/>
    </xf>
    <xf numFmtId="44" fontId="0" fillId="0" borderId="0" xfId="1" applyFont="1" applyAlignment="1" applyProtection="1">
      <alignment wrapText="1"/>
      <protection locked="0"/>
    </xf>
    <xf numFmtId="0" fontId="12" fillId="4" borderId="0" xfId="0" applyFont="1" applyFill="1" applyAlignment="1">
      <alignment wrapText="1"/>
    </xf>
    <xf numFmtId="44" fontId="0" fillId="5" borderId="0" xfId="0" applyNumberFormat="1" applyFill="1" applyAlignment="1">
      <alignment wrapText="1"/>
    </xf>
    <xf numFmtId="10" fontId="0" fillId="5" borderId="0" xfId="2" applyNumberFormat="1" applyFont="1" applyFill="1" applyAlignment="1">
      <alignment wrapText="1"/>
    </xf>
    <xf numFmtId="10" fontId="0" fillId="0" borderId="0" xfId="2" applyNumberFormat="1" applyFont="1" applyAlignment="1" applyProtection="1">
      <alignment wrapText="1"/>
      <protection locked="0"/>
    </xf>
    <xf numFmtId="0" fontId="0" fillId="0" borderId="9" xfId="0" applyBorder="1"/>
    <xf numFmtId="14" fontId="0" fillId="0" borderId="0" xfId="0" applyNumberFormat="1" applyAlignment="1" applyProtection="1">
      <alignment horizontal="left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1" xfId="0" applyBorder="1" applyAlignment="1">
      <alignment wrapText="1"/>
    </xf>
    <xf numFmtId="0" fontId="0" fillId="0" borderId="11" xfId="0" applyBorder="1"/>
    <xf numFmtId="14" fontId="0" fillId="0" borderId="11" xfId="0" applyNumberFormat="1" applyBorder="1" applyAlignment="1">
      <alignment horizontal="left"/>
    </xf>
    <xf numFmtId="0" fontId="0" fillId="0" borderId="12" xfId="0" applyBorder="1" applyAlignment="1" applyProtection="1">
      <alignment wrapText="1"/>
      <protection locked="0"/>
    </xf>
    <xf numFmtId="14" fontId="0" fillId="0" borderId="11" xfId="0" applyNumberFormat="1" applyBorder="1" applyAlignment="1" applyProtection="1">
      <alignment horizontal="left" wrapText="1"/>
      <protection locked="0"/>
    </xf>
    <xf numFmtId="3" fontId="0" fillId="0" borderId="11" xfId="0" applyNumberFormat="1" applyBorder="1" applyAlignment="1" applyProtection="1">
      <alignment wrapText="1"/>
      <protection locked="0"/>
    </xf>
    <xf numFmtId="0" fontId="18" fillId="0" borderId="11" xfId="3" applyBorder="1" applyAlignment="1" applyProtection="1">
      <alignment wrapText="1"/>
      <protection locked="0"/>
    </xf>
    <xf numFmtId="14" fontId="0" fillId="0" borderId="11" xfId="0" applyNumberFormat="1" applyBorder="1" applyAlignment="1" applyProtection="1">
      <alignment horizontal="left"/>
      <protection locked="0"/>
    </xf>
    <xf numFmtId="0" fontId="18" fillId="0" borderId="0" xfId="3"/>
    <xf numFmtId="0" fontId="4" fillId="0" borderId="9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11" fillId="0" borderId="9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8" fillId="2" borderId="10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5" fillId="0" borderId="9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3" borderId="9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8" fillId="2" borderId="9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01"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protection locked="0" hidden="0"/>
    </dxf>
    <dxf>
      <fill>
        <patternFill patternType="solid">
          <fgColor indexed="64"/>
          <bgColor theme="4" tint="-0.499984740745262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numFmt numFmtId="14" formatCode="0.00%"/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numFmt numFmtId="19" formatCode="m/d/yyyy"/>
      <alignment horizontal="general" vertical="bottom" textRotation="0" wrapText="1" indent="0" justifyLastLine="0" shrinkToFit="0" readingOrder="0"/>
      <protection locked="0" hidden="0"/>
    </dxf>
    <dxf>
      <numFmt numFmtId="19" formatCode="m/d/yyyy"/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fill>
        <patternFill patternType="solid">
          <fgColor indexed="64"/>
          <bgColor theme="4" tint="-0.499984740745262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numFmt numFmtId="19" formatCode="m/d/yyyy"/>
      <alignment horizontal="general" vertical="bottom" textRotation="0" wrapText="1" indent="0" justifyLastLine="0" shrinkToFit="0" readingOrder="0"/>
      <protection locked="0" hidden="0"/>
    </dxf>
    <dxf>
      <numFmt numFmtId="19" formatCode="m/d/yyyy"/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fill>
        <patternFill patternType="solid">
          <fgColor indexed="64"/>
          <bgColor theme="4" tint="-0.499984740745262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protection locked="0" hidden="0"/>
    </dxf>
    <dxf>
      <fill>
        <patternFill patternType="solid">
          <fgColor indexed="64"/>
          <bgColor theme="4" tint="-0.499984740745262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protection locked="0" hidden="0"/>
    </dxf>
    <dxf>
      <border outline="0">
        <top style="medium">
          <color rgb="FF000000"/>
        </top>
      </border>
    </dxf>
    <dxf>
      <fill>
        <patternFill patternType="solid">
          <fgColor indexed="64"/>
          <bgColor theme="4" tint="-0.499984740745262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numFmt numFmtId="14" formatCode="0.00%"/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numFmt numFmtId="19" formatCode="m/d/yyyy"/>
      <alignment horizontal="general" vertical="bottom" textRotation="0" wrapText="1" indent="0" justifyLastLine="0" shrinkToFit="0" readingOrder="0"/>
      <protection locked="0" hidden="0"/>
    </dxf>
    <dxf>
      <numFmt numFmtId="19" formatCode="m/d/yyyy"/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fill>
        <patternFill patternType="solid">
          <fgColor indexed="64"/>
          <bgColor theme="4" tint="-0.499984740745262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numFmt numFmtId="19" formatCode="m/d/yyyy"/>
      <alignment horizontal="general" vertical="bottom" textRotation="0" wrapText="1" indent="0" justifyLastLine="0" shrinkToFit="0" readingOrder="0"/>
      <protection locked="0" hidden="0"/>
    </dxf>
    <dxf>
      <numFmt numFmtId="19" formatCode="m/d/yyyy"/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fill>
        <patternFill patternType="solid">
          <fgColor indexed="64"/>
          <bgColor theme="4" tint="-0.499984740745262"/>
        </patternFill>
      </fill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numFmt numFmtId="19" formatCode="m/d/yyyy"/>
      <alignment horizontal="left" vertical="bottom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border outline="0">
        <top style="medium">
          <color rgb="FF000000"/>
        </top>
      </border>
    </dxf>
    <dxf>
      <alignment horizontal="general" vertical="bottom" textRotation="0" wrapText="1" indent="0" justifyLastLine="0" shrinkToFit="0" readingOrder="0"/>
      <protection locked="0" hidden="0"/>
    </dxf>
    <dxf>
      <fill>
        <patternFill patternType="solid">
          <fgColor indexed="64"/>
          <bgColor theme="4" tint="-0.499984740745262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protection locked="0" hidden="0"/>
    </dxf>
    <dxf>
      <border outline="0">
        <top style="medium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2" defaultPivotStyle="PivotStyleLight16"/>
  <colors>
    <mruColors>
      <color rgb="FF467DEA"/>
      <color rgb="FF0A2458"/>
      <color rgb="FFC6EFCE"/>
      <color rgb="FF006100"/>
      <color rgb="FFD8EAF2"/>
      <color rgb="FFDAE5FB"/>
      <color rgb="FFA3BEF4"/>
      <color rgb="FF154AB4"/>
      <color rgb="FF0E337D"/>
      <color rgb="FF37A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147052</xdr:colOff>
      <xdr:row>0</xdr:row>
      <xdr:rowOff>80209</xdr:rowOff>
    </xdr:from>
    <xdr:to>
      <xdr:col>0</xdr:col>
      <xdr:colOff>604252</xdr:colOff>
      <xdr:row>2</xdr:row>
      <xdr:rowOff>163093</xdr:rowOff>
    </xdr:to>
    <xdr:sp macro="" textlink="">
      <xdr:nvSpPr>
        <xdr:cNvPr id="2" name="Google Shape;53;p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7052" y="80209"/>
          <a:ext cx="428625" cy="463884"/>
        </a:xfrm>
        <a:prstGeom prst="rect">
          <a:avLst/>
        </a:prstGeom>
        <a:blipFill rotWithShape="1">
          <a:blip xmlns:r="http://schemas.openxmlformats.org/officeDocument/2006/relationships" r:embed="rId1">
            <a:alphaModFix/>
          </a:blip>
          <a:stretch>
            <a:fillRect/>
          </a:stretch>
        </a:blipFill>
        <a:ln>
          <a:noFill/>
        </a:ln>
      </xdr:spPr>
      <xdr:txBody>
        <a:bodyPr spcFirstLastPara="1" wrap="square" lIns="0" tIns="0" rIns="0" bIns="0" anchor="t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rtl="0">
            <a:spcBef>
              <a:spcPts val="0"/>
            </a:spcBef>
            <a:spcAft>
              <a:spcPts val="0"/>
            </a:spcAft>
            <a:buNone/>
          </a:pPr>
          <a:endParaRPr sz="18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/>
  </xdr:twoCellAnchor>
  <xdr:twoCellAnchor>
    <xdr:from>
      <xdr:col>0</xdr:col>
      <xdr:colOff>701843</xdr:colOff>
      <xdr:row>0</xdr:row>
      <xdr:rowOff>93579</xdr:rowOff>
    </xdr:from>
    <xdr:to>
      <xdr:col>0</xdr:col>
      <xdr:colOff>1159043</xdr:colOff>
      <xdr:row>2</xdr:row>
      <xdr:rowOff>176463</xdr:rowOff>
    </xdr:to>
    <xdr:sp macro="" textlink="">
      <xdr:nvSpPr>
        <xdr:cNvPr id="3" name="Google Shape;54;p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68493" y="93579"/>
          <a:ext cx="0" cy="463884"/>
        </a:xfrm>
        <a:prstGeom prst="rect">
          <a:avLst/>
        </a:prstGeom>
        <a:blipFill rotWithShape="1">
          <a:blip xmlns:r="http://schemas.openxmlformats.org/officeDocument/2006/relationships" r:embed="rId2">
            <a:alphaModFix/>
          </a:blip>
          <a:stretch>
            <a:fillRect/>
          </a:stretch>
        </a:blipFill>
        <a:ln>
          <a:noFill/>
        </a:ln>
      </xdr:spPr>
      <xdr:txBody>
        <a:bodyPr spcFirstLastPara="1" wrap="square" lIns="0" tIns="0" rIns="0" bIns="0" anchor="t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rtl="0">
            <a:spcBef>
              <a:spcPts val="0"/>
            </a:spcBef>
            <a:spcAft>
              <a:spcPts val="0"/>
            </a:spcAft>
            <a:buNone/>
          </a:pPr>
          <a:endParaRPr sz="18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16383</xdr:col>
      <xdr:colOff>484188</xdr:colOff>
      <xdr:row>3</xdr:row>
      <xdr:rowOff>17463</xdr:rowOff>
    </xdr:to>
    <xdr:pic>
      <xdr:nvPicPr>
        <xdr:cNvPr id="4" name="Picture 3" descr="Internet for Al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0938" y="182563"/>
          <a:ext cx="10858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1480456</xdr:colOff>
      <xdr:row>0</xdr:row>
      <xdr:rowOff>171450</xdr:rowOff>
    </xdr:from>
    <xdr:to>
      <xdr:col>9</xdr:col>
      <xdr:colOff>450281</xdr:colOff>
      <xdr:row>0</xdr:row>
      <xdr:rowOff>616789</xdr:rowOff>
    </xdr:to>
    <xdr:pic>
      <xdr:nvPicPr>
        <xdr:cNvPr id="2" name="Picture 1" descr="Internet for All">
          <a:extLst>
            <a:ext uri="{FF2B5EF4-FFF2-40B4-BE49-F238E27FC236}">
              <a16:creationId xmlns:a16="http://schemas.microsoft.com/office/drawing/2014/main" id="{E3096B46-E8F5-4612-B8A8-FA9CA6643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2742" y="171450"/>
          <a:ext cx="847610" cy="445339"/>
        </a:xfrm>
        <a:prstGeom prst="rect">
          <a:avLst/>
        </a:prstGeom>
        <a:noFill/>
      </xdr:spPr>
    </xdr:pic>
    <xdr:clientData/>
  </xdr:twoCellAnchor>
  <xdr:twoCellAnchor>
    <xdr:from>
      <xdr:col>0</xdr:col>
      <xdr:colOff>84488</xdr:colOff>
      <xdr:row>0</xdr:row>
      <xdr:rowOff>64860</xdr:rowOff>
    </xdr:from>
    <xdr:to>
      <xdr:col>0</xdr:col>
      <xdr:colOff>1112954</xdr:colOff>
      <xdr:row>0</xdr:row>
      <xdr:rowOff>545437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26F3991-FB93-4D5E-894E-2F0ADA0CB157}"/>
            </a:ext>
          </a:extLst>
        </xdr:cNvPr>
        <xdr:cNvGrpSpPr/>
      </xdr:nvGrpSpPr>
      <xdr:grpSpPr>
        <a:xfrm>
          <a:off x="84488" y="64860"/>
          <a:ext cx="1028466" cy="480577"/>
          <a:chOff x="0" y="0"/>
          <a:chExt cx="973822" cy="4572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D712A21B-3D4A-9624-0EBB-00C51D5B16C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2915" cy="457200"/>
          </a:xfrm>
          <a:prstGeom prst="rect">
            <a:avLst/>
          </a:prstGeom>
          <a:noFill/>
        </xdr:spPr>
      </xdr:pic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5BB8550E-06BD-5562-027E-19FCFB1EA0D7}"/>
              </a:ext>
            </a:extLst>
          </xdr:cNvPr>
          <xdr:cNvSpPr/>
        </xdr:nvSpPr>
        <xdr:spPr>
          <a:xfrm>
            <a:off x="516622" y="0"/>
            <a:ext cx="457200" cy="457200"/>
          </a:xfrm>
          <a:prstGeom prst="ellipse">
            <a:avLst/>
          </a:prstGeom>
          <a:blipFill dpi="0"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 w="12700" cap="flat" cmpd="sng" algn="ctr">
            <a:noFill/>
            <a:prstDash val="solid"/>
            <a:miter lim="800000"/>
          </a:ln>
          <a:effectLst/>
        </xdr:spPr>
        <xdr:txBody>
          <a:bodyPr wrap="square" rtlCol="0" anchor="ctr"/>
          <a:lstStyle/>
          <a:p>
            <a:endParaRPr 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75294</xdr:rowOff>
    </xdr:from>
    <xdr:to>
      <xdr:col>4</xdr:col>
      <xdr:colOff>235629</xdr:colOff>
      <xdr:row>0</xdr:row>
      <xdr:rowOff>517458</xdr:rowOff>
    </xdr:to>
    <xdr:pic>
      <xdr:nvPicPr>
        <xdr:cNvPr id="2" name="Picture 1" descr="Internet for All">
          <a:extLst>
            <a:ext uri="{FF2B5EF4-FFF2-40B4-BE49-F238E27FC236}">
              <a16:creationId xmlns:a16="http://schemas.microsoft.com/office/drawing/2014/main" id="{4DF000C9-99E9-4EA0-9FFF-15727F4B2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75294"/>
          <a:ext cx="850785" cy="442164"/>
        </a:xfrm>
        <a:prstGeom prst="rect">
          <a:avLst/>
        </a:prstGeom>
        <a:noFill/>
      </xdr:spPr>
    </xdr:pic>
    <xdr:clientData/>
  </xdr:twoCellAnchor>
  <xdr:twoCellAnchor>
    <xdr:from>
      <xdr:col>0</xdr:col>
      <xdr:colOff>84488</xdr:colOff>
      <xdr:row>0</xdr:row>
      <xdr:rowOff>64860</xdr:rowOff>
    </xdr:from>
    <xdr:to>
      <xdr:col>0</xdr:col>
      <xdr:colOff>1112954</xdr:colOff>
      <xdr:row>0</xdr:row>
      <xdr:rowOff>545437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5EB6924-AB78-4346-A0DB-4E9B270CD862}"/>
            </a:ext>
          </a:extLst>
        </xdr:cNvPr>
        <xdr:cNvGrpSpPr/>
      </xdr:nvGrpSpPr>
      <xdr:grpSpPr>
        <a:xfrm>
          <a:off x="84488" y="64860"/>
          <a:ext cx="1028466" cy="480577"/>
          <a:chOff x="0" y="0"/>
          <a:chExt cx="973822" cy="4572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1CCCE6EC-98E4-F222-AF8B-C8F967B1BC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2915" cy="457200"/>
          </a:xfrm>
          <a:prstGeom prst="rect">
            <a:avLst/>
          </a:prstGeom>
          <a:noFill/>
        </xdr:spPr>
      </xdr:pic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0159B111-E5EF-2BD8-4D3B-E0412BE35160}"/>
              </a:ext>
            </a:extLst>
          </xdr:cNvPr>
          <xdr:cNvSpPr/>
        </xdr:nvSpPr>
        <xdr:spPr>
          <a:xfrm>
            <a:off x="516622" y="0"/>
            <a:ext cx="457200" cy="457200"/>
          </a:xfrm>
          <a:prstGeom prst="ellipse">
            <a:avLst/>
          </a:prstGeom>
          <a:blipFill dpi="0"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 w="12700" cap="flat" cmpd="sng" algn="ctr">
            <a:noFill/>
            <a:prstDash val="solid"/>
            <a:miter lim="800000"/>
          </a:ln>
          <a:effectLst/>
        </xdr:spPr>
        <xdr:txBody>
          <a:bodyPr wrap="square" rtlCol="0" anchor="ctr"/>
          <a:lstStyle/>
          <a:p>
            <a:endParaRPr lang="en-US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3048000</xdr:colOff>
      <xdr:row>0</xdr:row>
      <xdr:rowOff>76200</xdr:rowOff>
    </xdr:from>
    <xdr:to>
      <xdr:col>8</xdr:col>
      <xdr:colOff>847610</xdr:colOff>
      <xdr:row>0</xdr:row>
      <xdr:rowOff>521539</xdr:rowOff>
    </xdr:to>
    <xdr:pic>
      <xdr:nvPicPr>
        <xdr:cNvPr id="2" name="Picture 1" descr="Internet for All">
          <a:extLst>
            <a:ext uri="{FF2B5EF4-FFF2-40B4-BE49-F238E27FC236}">
              <a16:creationId xmlns:a16="http://schemas.microsoft.com/office/drawing/2014/main" id="{E1AC25C8-2EB6-44A2-B5C6-C5BEFF3EB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0225" y="76200"/>
          <a:ext cx="850785" cy="442164"/>
        </a:xfrm>
        <a:prstGeom prst="rect">
          <a:avLst/>
        </a:prstGeom>
        <a:noFill/>
      </xdr:spPr>
    </xdr:pic>
    <xdr:clientData/>
  </xdr:twoCellAnchor>
  <xdr:twoCellAnchor>
    <xdr:from>
      <xdr:col>0</xdr:col>
      <xdr:colOff>84488</xdr:colOff>
      <xdr:row>0</xdr:row>
      <xdr:rowOff>64860</xdr:rowOff>
    </xdr:from>
    <xdr:to>
      <xdr:col>0</xdr:col>
      <xdr:colOff>1112954</xdr:colOff>
      <xdr:row>0</xdr:row>
      <xdr:rowOff>545437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AD23CC20-6CB4-4718-8985-06CAA8601B6E}"/>
            </a:ext>
          </a:extLst>
        </xdr:cNvPr>
        <xdr:cNvGrpSpPr/>
      </xdr:nvGrpSpPr>
      <xdr:grpSpPr>
        <a:xfrm>
          <a:off x="84488" y="64860"/>
          <a:ext cx="1028466" cy="480577"/>
          <a:chOff x="0" y="0"/>
          <a:chExt cx="973822" cy="4572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13DB46DB-8D6E-CA86-E490-7391774A13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2915" cy="457200"/>
          </a:xfrm>
          <a:prstGeom prst="rect">
            <a:avLst/>
          </a:prstGeom>
          <a:noFill/>
        </xdr:spPr>
      </xdr:pic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1B8B7F22-B1E8-52B6-C906-A15CAA143EF3}"/>
              </a:ext>
            </a:extLst>
          </xdr:cNvPr>
          <xdr:cNvSpPr/>
        </xdr:nvSpPr>
        <xdr:spPr>
          <a:xfrm>
            <a:off x="516622" y="0"/>
            <a:ext cx="457200" cy="457200"/>
          </a:xfrm>
          <a:prstGeom prst="ellipse">
            <a:avLst/>
          </a:prstGeom>
          <a:blipFill dpi="0"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 w="12700" cap="flat" cmpd="sng" algn="ctr">
            <a:noFill/>
            <a:prstDash val="solid"/>
            <a:miter lim="800000"/>
          </a:ln>
          <a:effectLst/>
        </xdr:spPr>
        <xdr:txBody>
          <a:bodyPr wrap="square" rtlCol="0" anchor="ctr"/>
          <a:lstStyle/>
          <a:p>
            <a:endParaRPr lang="en-US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76200</xdr:rowOff>
    </xdr:from>
    <xdr:to>
      <xdr:col>10</xdr:col>
      <xdr:colOff>850785</xdr:colOff>
      <xdr:row>0</xdr:row>
      <xdr:rowOff>524714</xdr:rowOff>
    </xdr:to>
    <xdr:pic>
      <xdr:nvPicPr>
        <xdr:cNvPr id="2" name="Picture 1" descr="Internet for All">
          <a:extLst>
            <a:ext uri="{FF2B5EF4-FFF2-40B4-BE49-F238E27FC236}">
              <a16:creationId xmlns:a16="http://schemas.microsoft.com/office/drawing/2014/main" id="{9884E09A-EA33-40EE-BEF9-6A16BF615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4725" y="76200"/>
          <a:ext cx="850785" cy="442164"/>
        </a:xfrm>
        <a:prstGeom prst="rect">
          <a:avLst/>
        </a:prstGeom>
        <a:noFill/>
      </xdr:spPr>
    </xdr:pic>
    <xdr:clientData/>
  </xdr:twoCellAnchor>
  <xdr:twoCellAnchor>
    <xdr:from>
      <xdr:col>0</xdr:col>
      <xdr:colOff>84488</xdr:colOff>
      <xdr:row>0</xdr:row>
      <xdr:rowOff>64860</xdr:rowOff>
    </xdr:from>
    <xdr:to>
      <xdr:col>0</xdr:col>
      <xdr:colOff>1112954</xdr:colOff>
      <xdr:row>0</xdr:row>
      <xdr:rowOff>545437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5CA63669-1D2F-4D75-986E-1A592EB83D03}"/>
            </a:ext>
          </a:extLst>
        </xdr:cNvPr>
        <xdr:cNvGrpSpPr/>
      </xdr:nvGrpSpPr>
      <xdr:grpSpPr>
        <a:xfrm>
          <a:off x="84488" y="64860"/>
          <a:ext cx="1028466" cy="480577"/>
          <a:chOff x="0" y="0"/>
          <a:chExt cx="973822" cy="4572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601B1741-8DA2-D072-9A06-BEE50A661C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2915" cy="457200"/>
          </a:xfrm>
          <a:prstGeom prst="rect">
            <a:avLst/>
          </a:prstGeom>
          <a:noFill/>
        </xdr:spPr>
      </xdr:pic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EF32C565-EECB-94DD-57A9-7EB0724DCCF0}"/>
              </a:ext>
            </a:extLst>
          </xdr:cNvPr>
          <xdr:cNvSpPr/>
        </xdr:nvSpPr>
        <xdr:spPr>
          <a:xfrm>
            <a:off x="516622" y="0"/>
            <a:ext cx="457200" cy="457200"/>
          </a:xfrm>
          <a:prstGeom prst="ellipse">
            <a:avLst/>
          </a:prstGeom>
          <a:blipFill dpi="0"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 w="12700" cap="flat" cmpd="sng" algn="ctr">
            <a:noFill/>
            <a:prstDash val="solid"/>
            <a:miter lim="800000"/>
          </a:ln>
          <a:effectLst/>
        </xdr:spPr>
        <xdr:txBody>
          <a:bodyPr wrap="square" rtlCol="0" anchor="ctr"/>
          <a:lstStyle/>
          <a:p>
            <a:endParaRPr lang="en-US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76200</xdr:rowOff>
    </xdr:from>
    <xdr:to>
      <xdr:col>7</xdr:col>
      <xdr:colOff>847610</xdr:colOff>
      <xdr:row>0</xdr:row>
      <xdr:rowOff>521539</xdr:rowOff>
    </xdr:to>
    <xdr:pic>
      <xdr:nvPicPr>
        <xdr:cNvPr id="2" name="Picture 1" descr="Internet for All">
          <a:extLst>
            <a:ext uri="{FF2B5EF4-FFF2-40B4-BE49-F238E27FC236}">
              <a16:creationId xmlns:a16="http://schemas.microsoft.com/office/drawing/2014/main" id="{72AB104B-43EA-4C4F-9361-CB6811FFB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76200"/>
          <a:ext cx="850785" cy="442164"/>
        </a:xfrm>
        <a:prstGeom prst="rect">
          <a:avLst/>
        </a:prstGeom>
        <a:noFill/>
      </xdr:spPr>
    </xdr:pic>
    <xdr:clientData/>
  </xdr:twoCellAnchor>
  <xdr:twoCellAnchor>
    <xdr:from>
      <xdr:col>0</xdr:col>
      <xdr:colOff>84488</xdr:colOff>
      <xdr:row>0</xdr:row>
      <xdr:rowOff>64860</xdr:rowOff>
    </xdr:from>
    <xdr:to>
      <xdr:col>0</xdr:col>
      <xdr:colOff>1112954</xdr:colOff>
      <xdr:row>0</xdr:row>
      <xdr:rowOff>545437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6E94FFFE-A547-427A-9401-02B60DE48C4A}"/>
            </a:ext>
          </a:extLst>
        </xdr:cNvPr>
        <xdr:cNvGrpSpPr/>
      </xdr:nvGrpSpPr>
      <xdr:grpSpPr>
        <a:xfrm>
          <a:off x="84488" y="64860"/>
          <a:ext cx="1028466" cy="480577"/>
          <a:chOff x="0" y="0"/>
          <a:chExt cx="973822" cy="4572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15F196BC-CE2C-337D-1BD1-0BEE363020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2915" cy="457200"/>
          </a:xfrm>
          <a:prstGeom prst="rect">
            <a:avLst/>
          </a:prstGeom>
          <a:noFill/>
        </xdr:spPr>
      </xdr:pic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DB047909-631A-D594-228D-88BFAECBB938}"/>
              </a:ext>
            </a:extLst>
          </xdr:cNvPr>
          <xdr:cNvSpPr/>
        </xdr:nvSpPr>
        <xdr:spPr>
          <a:xfrm>
            <a:off x="516622" y="0"/>
            <a:ext cx="457200" cy="457200"/>
          </a:xfrm>
          <a:prstGeom prst="ellipse">
            <a:avLst/>
          </a:prstGeom>
          <a:blipFill dpi="0"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 w="12700" cap="flat" cmpd="sng" algn="ctr">
            <a:noFill/>
            <a:prstDash val="solid"/>
            <a:miter lim="800000"/>
          </a:ln>
          <a:effectLst/>
        </xdr:spPr>
        <xdr:txBody>
          <a:bodyPr wrap="square" rtlCol="0" anchor="ctr"/>
          <a:lstStyle/>
          <a:p>
            <a:endParaRPr lang="en-US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75294</xdr:rowOff>
    </xdr:from>
    <xdr:to>
      <xdr:col>4</xdr:col>
      <xdr:colOff>235629</xdr:colOff>
      <xdr:row>0</xdr:row>
      <xdr:rowOff>517458</xdr:rowOff>
    </xdr:to>
    <xdr:pic>
      <xdr:nvPicPr>
        <xdr:cNvPr id="2" name="Picture 1" descr="Internet for All">
          <a:extLst>
            <a:ext uri="{FF2B5EF4-FFF2-40B4-BE49-F238E27FC236}">
              <a16:creationId xmlns:a16="http://schemas.microsoft.com/office/drawing/2014/main" id="{DC755FC9-DA80-4BC3-8412-8C15168C6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75294"/>
          <a:ext cx="845229" cy="442164"/>
        </a:xfrm>
        <a:prstGeom prst="rect">
          <a:avLst/>
        </a:prstGeom>
        <a:noFill/>
      </xdr:spPr>
    </xdr:pic>
    <xdr:clientData/>
  </xdr:twoCellAnchor>
  <xdr:twoCellAnchor>
    <xdr:from>
      <xdr:col>0</xdr:col>
      <xdr:colOff>84488</xdr:colOff>
      <xdr:row>0</xdr:row>
      <xdr:rowOff>64860</xdr:rowOff>
    </xdr:from>
    <xdr:to>
      <xdr:col>0</xdr:col>
      <xdr:colOff>1112954</xdr:colOff>
      <xdr:row>0</xdr:row>
      <xdr:rowOff>545437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7D2F115-0AE3-4F33-925B-CAAED5313E60}"/>
            </a:ext>
          </a:extLst>
        </xdr:cNvPr>
        <xdr:cNvGrpSpPr/>
      </xdr:nvGrpSpPr>
      <xdr:grpSpPr>
        <a:xfrm>
          <a:off x="84488" y="64860"/>
          <a:ext cx="1028466" cy="480577"/>
          <a:chOff x="0" y="0"/>
          <a:chExt cx="973822" cy="4572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AB4770C2-E080-5CB8-FE7A-C6E8CAA7F1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2915" cy="457200"/>
          </a:xfrm>
          <a:prstGeom prst="rect">
            <a:avLst/>
          </a:prstGeom>
          <a:noFill/>
        </xdr:spPr>
      </xdr:pic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95AAA070-049D-142D-6E31-B4717C015D0F}"/>
              </a:ext>
            </a:extLst>
          </xdr:cNvPr>
          <xdr:cNvSpPr/>
        </xdr:nvSpPr>
        <xdr:spPr>
          <a:xfrm>
            <a:off x="516622" y="0"/>
            <a:ext cx="457200" cy="457200"/>
          </a:xfrm>
          <a:prstGeom prst="ellipse">
            <a:avLst/>
          </a:prstGeom>
          <a:blipFill dpi="0"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 w="12700" cap="flat" cmpd="sng" algn="ctr">
            <a:noFill/>
            <a:prstDash val="solid"/>
            <a:miter lim="800000"/>
          </a:ln>
          <a:effectLst/>
        </xdr:spPr>
        <xdr:txBody>
          <a:bodyPr wrap="square" rtlCol="0" anchor="ctr"/>
          <a:lstStyle/>
          <a:p>
            <a:endParaRPr lang="en-US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3048000</xdr:colOff>
      <xdr:row>0</xdr:row>
      <xdr:rowOff>76200</xdr:rowOff>
    </xdr:from>
    <xdr:to>
      <xdr:col>8</xdr:col>
      <xdr:colOff>847610</xdr:colOff>
      <xdr:row>0</xdr:row>
      <xdr:rowOff>521539</xdr:rowOff>
    </xdr:to>
    <xdr:pic>
      <xdr:nvPicPr>
        <xdr:cNvPr id="2" name="Picture 1" descr="Internet for All">
          <a:extLst>
            <a:ext uri="{FF2B5EF4-FFF2-40B4-BE49-F238E27FC236}">
              <a16:creationId xmlns:a16="http://schemas.microsoft.com/office/drawing/2014/main" id="{F97836CF-F7B3-40E9-8D9D-AFC2F5901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4725" y="76200"/>
          <a:ext cx="847610" cy="445339"/>
        </a:xfrm>
        <a:prstGeom prst="rect">
          <a:avLst/>
        </a:prstGeom>
        <a:noFill/>
      </xdr:spPr>
    </xdr:pic>
    <xdr:clientData/>
  </xdr:twoCellAnchor>
  <xdr:twoCellAnchor>
    <xdr:from>
      <xdr:col>0</xdr:col>
      <xdr:colOff>84488</xdr:colOff>
      <xdr:row>0</xdr:row>
      <xdr:rowOff>64860</xdr:rowOff>
    </xdr:from>
    <xdr:to>
      <xdr:col>0</xdr:col>
      <xdr:colOff>1112954</xdr:colOff>
      <xdr:row>0</xdr:row>
      <xdr:rowOff>545437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56771F8-20A8-4878-8557-BD98B22E9464}"/>
            </a:ext>
          </a:extLst>
        </xdr:cNvPr>
        <xdr:cNvGrpSpPr/>
      </xdr:nvGrpSpPr>
      <xdr:grpSpPr>
        <a:xfrm>
          <a:off x="84488" y="64860"/>
          <a:ext cx="1028466" cy="480577"/>
          <a:chOff x="0" y="0"/>
          <a:chExt cx="973822" cy="4572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335DE0BD-5A86-2954-2CD5-C2658DC89B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2915" cy="457200"/>
          </a:xfrm>
          <a:prstGeom prst="rect">
            <a:avLst/>
          </a:prstGeom>
          <a:noFill/>
        </xdr:spPr>
      </xdr:pic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6955C801-2B5D-D796-DBCF-1200B7C6D15A}"/>
              </a:ext>
            </a:extLst>
          </xdr:cNvPr>
          <xdr:cNvSpPr/>
        </xdr:nvSpPr>
        <xdr:spPr>
          <a:xfrm>
            <a:off x="516622" y="0"/>
            <a:ext cx="457200" cy="457200"/>
          </a:xfrm>
          <a:prstGeom prst="ellipse">
            <a:avLst/>
          </a:prstGeom>
          <a:blipFill dpi="0"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 w="12700" cap="flat" cmpd="sng" algn="ctr">
            <a:noFill/>
            <a:prstDash val="solid"/>
            <a:miter lim="800000"/>
          </a:ln>
          <a:effectLst/>
        </xdr:spPr>
        <xdr:txBody>
          <a:bodyPr wrap="square" rtlCol="0" anchor="ctr"/>
          <a:lstStyle/>
          <a:p>
            <a:endParaRPr lang="en-US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76200</xdr:rowOff>
    </xdr:from>
    <xdr:to>
      <xdr:col>10</xdr:col>
      <xdr:colOff>850785</xdr:colOff>
      <xdr:row>0</xdr:row>
      <xdr:rowOff>524714</xdr:rowOff>
    </xdr:to>
    <xdr:pic>
      <xdr:nvPicPr>
        <xdr:cNvPr id="2" name="Picture 1" descr="Internet for All">
          <a:extLst>
            <a:ext uri="{FF2B5EF4-FFF2-40B4-BE49-F238E27FC236}">
              <a16:creationId xmlns:a16="http://schemas.microsoft.com/office/drawing/2014/main" id="{F7FD4C1B-F169-46A2-B905-62E7A4229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76200"/>
          <a:ext cx="850785" cy="448514"/>
        </a:xfrm>
        <a:prstGeom prst="rect">
          <a:avLst/>
        </a:prstGeom>
        <a:noFill/>
      </xdr:spPr>
    </xdr:pic>
    <xdr:clientData/>
  </xdr:twoCellAnchor>
  <xdr:twoCellAnchor>
    <xdr:from>
      <xdr:col>0</xdr:col>
      <xdr:colOff>84488</xdr:colOff>
      <xdr:row>0</xdr:row>
      <xdr:rowOff>64860</xdr:rowOff>
    </xdr:from>
    <xdr:to>
      <xdr:col>0</xdr:col>
      <xdr:colOff>1112954</xdr:colOff>
      <xdr:row>0</xdr:row>
      <xdr:rowOff>545437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452D9977-1B17-4490-B331-116B811061EB}"/>
            </a:ext>
          </a:extLst>
        </xdr:cNvPr>
        <xdr:cNvGrpSpPr/>
      </xdr:nvGrpSpPr>
      <xdr:grpSpPr>
        <a:xfrm>
          <a:off x="84488" y="64860"/>
          <a:ext cx="1028466" cy="480577"/>
          <a:chOff x="0" y="0"/>
          <a:chExt cx="973822" cy="4572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85203C4A-764F-E934-D3F7-E56164ADBB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2915" cy="457200"/>
          </a:xfrm>
          <a:prstGeom prst="rect">
            <a:avLst/>
          </a:prstGeom>
          <a:noFill/>
        </xdr:spPr>
      </xdr:pic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6D7DAFDD-C106-CC56-7C54-38BA0A9C89F9}"/>
              </a:ext>
            </a:extLst>
          </xdr:cNvPr>
          <xdr:cNvSpPr/>
        </xdr:nvSpPr>
        <xdr:spPr>
          <a:xfrm>
            <a:off x="516622" y="0"/>
            <a:ext cx="457200" cy="457200"/>
          </a:xfrm>
          <a:prstGeom prst="ellipse">
            <a:avLst/>
          </a:prstGeom>
          <a:blipFill dpi="0"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 w="12700" cap="flat" cmpd="sng" algn="ctr">
            <a:noFill/>
            <a:prstDash val="solid"/>
            <a:miter lim="800000"/>
          </a:ln>
          <a:effectLst/>
        </xdr:spPr>
        <xdr:txBody>
          <a:bodyPr wrap="square" rtlCol="0" anchor="ctr"/>
          <a:lstStyle/>
          <a:p>
            <a:endParaRPr lang="en-US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76200</xdr:rowOff>
    </xdr:from>
    <xdr:to>
      <xdr:col>7</xdr:col>
      <xdr:colOff>847610</xdr:colOff>
      <xdr:row>0</xdr:row>
      <xdr:rowOff>521539</xdr:rowOff>
    </xdr:to>
    <xdr:pic>
      <xdr:nvPicPr>
        <xdr:cNvPr id="2" name="Picture 1" descr="Internet for All">
          <a:extLst>
            <a:ext uri="{FF2B5EF4-FFF2-40B4-BE49-F238E27FC236}">
              <a16:creationId xmlns:a16="http://schemas.microsoft.com/office/drawing/2014/main" id="{0C853688-1334-4245-9DA4-478A34DD2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76200"/>
          <a:ext cx="847610" cy="445339"/>
        </a:xfrm>
        <a:prstGeom prst="rect">
          <a:avLst/>
        </a:prstGeom>
        <a:noFill/>
      </xdr:spPr>
    </xdr:pic>
    <xdr:clientData/>
  </xdr:twoCellAnchor>
  <xdr:twoCellAnchor>
    <xdr:from>
      <xdr:col>0</xdr:col>
      <xdr:colOff>84488</xdr:colOff>
      <xdr:row>0</xdr:row>
      <xdr:rowOff>64860</xdr:rowOff>
    </xdr:from>
    <xdr:to>
      <xdr:col>0</xdr:col>
      <xdr:colOff>1112954</xdr:colOff>
      <xdr:row>0</xdr:row>
      <xdr:rowOff>545437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EBAFA125-0BC1-4ACF-834B-2F670653B5F2}"/>
            </a:ext>
          </a:extLst>
        </xdr:cNvPr>
        <xdr:cNvGrpSpPr/>
      </xdr:nvGrpSpPr>
      <xdr:grpSpPr>
        <a:xfrm>
          <a:off x="84488" y="64860"/>
          <a:ext cx="1028466" cy="480577"/>
          <a:chOff x="0" y="0"/>
          <a:chExt cx="973822" cy="4572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A06DABD2-3988-1A4D-9EEB-62C9EA012A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2915" cy="457200"/>
          </a:xfrm>
          <a:prstGeom prst="rect">
            <a:avLst/>
          </a:prstGeom>
          <a:noFill/>
        </xdr:spPr>
      </xdr:pic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8474B315-96EB-80A5-E6D8-424C0FC80607}"/>
              </a:ext>
            </a:extLst>
          </xdr:cNvPr>
          <xdr:cNvSpPr/>
        </xdr:nvSpPr>
        <xdr:spPr>
          <a:xfrm>
            <a:off x="516622" y="0"/>
            <a:ext cx="457200" cy="457200"/>
          </a:xfrm>
          <a:prstGeom prst="ellipse">
            <a:avLst/>
          </a:prstGeom>
          <a:blipFill dpi="0"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 w="12700" cap="flat" cmpd="sng" algn="ctr">
            <a:noFill/>
            <a:prstDash val="solid"/>
            <a:miter lim="800000"/>
          </a:ln>
          <a:effectLst/>
        </xdr:spPr>
        <xdr:txBody>
          <a:bodyPr wrap="square" rtlCol="0" anchor="ctr"/>
          <a:lstStyle/>
          <a:p>
            <a:endParaRPr lang="en-US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94812D-FD83-419B-B596-790E7595CF68}" name="Table1" displayName="Table1" ref="A5:C75" totalsRowShown="0" headerRowDxfId="100" tableBorderDxfId="99">
  <tableColumns count="3">
    <tableColumn id="1" xr3:uid="{D0183BE5-7342-4AAD-9887-C267A98B0A8F}" name="Position Title" dataDxfId="98"/>
    <tableColumn id="4" xr3:uid="{EB0D8029-84C2-4C87-BB8E-90198FDA63DA}" name="Position Type" dataDxfId="97"/>
    <tableColumn id="2" xr3:uid="{2062EE82-0331-4DBE-9312-911B25CBEE15}" name="FTE %" dataDxfId="96" dataCellStyle="Percent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BD6B53-AE6A-44B1-91CF-B468FB271660}" name="Table13" displayName="Table13" ref="A5:I333" totalsRowShown="0" headerRowDxfId="95" dataDxfId="94" tableBorderDxfId="93">
  <tableColumns count="9">
    <tableColumn id="11" xr3:uid="{F59F5C8D-6058-45A7-BF79-DD49869F8D99}" name="Eligible Engagement" dataDxfId="92"/>
    <tableColumn id="1" xr3:uid="{ED252C57-CECE-4F96-8BC3-F7898CC0BF7B}" name="Engagement Title" dataDxfId="91"/>
    <tableColumn id="2" xr3:uid="{3DC2E318-CA24-4ED1-B165-60964FFCE53E}" name="Engagement Type" dataDxfId="90"/>
    <tableColumn id="10" xr3:uid="{C9102DB4-E4A3-4A54-B09B-9EE626BDF8E2}" name="Engagement Date(s)" dataDxfId="89"/>
    <tableColumn id="9" xr3:uid="{3BE46C39-4FB1-4DF1-9671-F111FE48B6DD}" name="Engagement Location" dataDxfId="88"/>
    <tableColumn id="8" xr3:uid="{C73ABAD5-3CD0-439F-A1CB-E213E91FCFAE}" name="Target Audience" dataDxfId="87"/>
    <tableColumn id="7" xr3:uid="{6545E4DF-FFCB-46E5-ADA6-424CE686AE5E}" name="Target Audience Location" dataDxfId="86"/>
    <tableColumn id="6" xr3:uid="{95589778-8A17-4191-8598-AE37213FBA71}" name="# Engaged" dataDxfId="85"/>
    <tableColumn id="5" xr3:uid="{D827E4FD-75AA-4FC6-A35C-72A67736C1A8}" name="Notes" dataDxfId="84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C838D9E-32D0-4340-9141-448E3B8634A3}" name="Table134" displayName="Table134" ref="A5:K75" totalsRowShown="0" headerRowDxfId="83" tableBorderDxfId="82">
  <tableColumns count="11">
    <tableColumn id="11" xr3:uid="{B7A4E0A0-2B43-4DC9-B27F-9F7624F82B62}" name="Subgrantee" dataDxfId="81"/>
    <tableColumn id="1" xr3:uid="{97D30026-AC80-495B-AF4C-EEAAF8C44B09}" name="Minority Business Enterprise" dataDxfId="80"/>
    <tableColumn id="2" xr3:uid="{591272C7-30AF-49C4-AA05-B3D63E084CE7}" name="Women’s Business Enterprise " dataDxfId="79"/>
    <tableColumn id="10" xr3:uid="{A8557B87-72BF-4DD8-AE29-4CA77B625DA5}" name="Labor Surplus Area Firm " dataDxfId="78"/>
    <tableColumn id="12" xr3:uid="{09E353A2-68F3-4072-988C-C32C37DEB9BA}" name="Award Start Date" dataDxfId="77"/>
    <tableColumn id="4" xr3:uid="{F43D5AFD-1ED9-4238-A535-873A66299948}" name="Award End Date" dataDxfId="76"/>
    <tableColumn id="3" xr3:uid="{2F5E0E06-14E6-4873-80E2-58BE32E905DD}" name="Awarded Funds" dataDxfId="75" dataCellStyle="Currency"/>
    <tableColumn id="9" xr3:uid="{D78062A6-A44B-4900-8F4D-FEA642D9206D}" name="Expenditures to Date" dataDxfId="74" dataCellStyle="Currency"/>
    <tableColumn id="8" xr3:uid="{737AF695-31F8-457D-BF3E-30D2ADE5926F}" name="Balance" dataDxfId="73">
      <calculatedColumnFormula>Table134[[#This Row],[Awarded Funds]]-Table134[[#This Row],[Expenditures to Date]]</calculatedColumnFormula>
    </tableColumn>
    <tableColumn id="7" xr3:uid="{AECE01BF-32D7-485B-8FD0-28E0EC17EC2C}" name="Percent Work Complete" dataDxfId="72" dataCellStyle="Percent">
      <calculatedColumnFormula>Table134[[#This Row],[Expenditures to Date]]/Table134[[#This Row],[Awarded Funds]]</calculatedColumnFormula>
    </tableColumn>
    <tableColumn id="5" xr3:uid="{2580DE66-547C-4671-B612-1A7F0B935A3D}" name="Description of Work" dataDxfId="71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1236ED6-AD4A-4FE8-AF36-D27B2A62302F}" name="Table1345" displayName="Table1345" ref="A5:I75" totalsRowShown="0" headerRowDxfId="70" tableBorderDxfId="69">
  <tableColumns count="9">
    <tableColumn id="11" xr3:uid="{1782E6E9-1197-40D9-99C8-D32393471C04}" name="Contractor" dataDxfId="68"/>
    <tableColumn id="1" xr3:uid="{27658810-80E6-417B-81D6-8F01CE29BACD}" name="Minority Business Enterprise" dataDxfId="67"/>
    <tableColumn id="2" xr3:uid="{52DE63D2-E384-4338-B4E9-C3AD8294CCC8}" name="Women’s Business Enterprise " dataDxfId="66"/>
    <tableColumn id="10" xr3:uid="{884434BB-9E62-4B87-BC81-DC30CB71C6E5}" name="Labor Surplus Area Firm " dataDxfId="65"/>
    <tableColumn id="12" xr3:uid="{BC641D90-B45F-4349-A8FC-5EF07922F140}" name="RFP Issued" dataDxfId="64"/>
    <tableColumn id="4" xr3:uid="{C7B5F826-B704-4BD4-A921-57C587093FA1}" name="Contract Executed " dataDxfId="63"/>
    <tableColumn id="6" xr3:uid="{6DDA372C-1719-48F7-A860-1C13BE8A5993}" name="Contract Amount (Federal Funds)" dataDxfId="62" dataCellStyle="Currency"/>
    <tableColumn id="8" xr3:uid="{BA9FDC8F-D13D-4F01-B035-36B230AA2D80}" name="Percent Work Complete" dataDxfId="61" dataCellStyle="Percent"/>
    <tableColumn id="5" xr3:uid="{11A39D61-AE38-4E73-966D-5705C2157B56}" name="Description of Work" dataDxfId="60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6C36685-842D-407D-9080-229ACE393803}" name="Table16" displayName="Table16" ref="A5:C75" totalsRowShown="0" headerRowDxfId="59" tableBorderDxfId="58">
  <tableColumns count="3">
    <tableColumn id="1" xr3:uid="{CFF1226A-ACBA-48E7-82E2-2C45243AD6E0}" name="Position Title" dataDxfId="57"/>
    <tableColumn id="4" xr3:uid="{B67AE83E-FD12-44E6-BEB3-B0758ED7F495}" name="Position Type" dataDxfId="56"/>
    <tableColumn id="2" xr3:uid="{AEC0BB63-32A3-4A9C-A2D6-B8AC9B6D488A}" name="FTE %" dataDxfId="55" dataCellStyle="Percent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50FC335-2BB6-4343-81E5-0A15F14EF128}" name="Table137" displayName="Table137" ref="A5:I75" totalsRowShown="0" headerRowDxfId="54" dataDxfId="53" tableBorderDxfId="52">
  <tableColumns count="9">
    <tableColumn id="11" xr3:uid="{F223E728-487B-4982-86D5-8F6F52DC8F56}" name="Eligible Engagement" dataDxfId="51"/>
    <tableColumn id="1" xr3:uid="{7208805C-689C-4972-8939-084B0618CE49}" name="Engagement Title" dataDxfId="50"/>
    <tableColumn id="2" xr3:uid="{50FDEFC5-3781-415B-A8D1-CBB04D320D73}" name="Engagement Type" dataDxfId="49"/>
    <tableColumn id="10" xr3:uid="{DF076AB3-B250-46D1-A09A-CCBB010D7496}" name="Engagement Date(s)" dataDxfId="48"/>
    <tableColumn id="9" xr3:uid="{5889CD35-1F5C-40FB-91C9-1A5E0E8853F6}" name="Engagement Location" dataDxfId="47"/>
    <tableColumn id="8" xr3:uid="{D96E1053-39AD-4D2E-9855-0200321F8781}" name="Target Audience" dataDxfId="46"/>
    <tableColumn id="7" xr3:uid="{6EADC470-99E7-453B-B064-1E217F430AD2}" name="Target Audience Location" dataDxfId="45"/>
    <tableColumn id="6" xr3:uid="{FC071901-31AB-4F3A-99A8-B4796E25C4CB}" name="# Engaged" dataDxfId="44"/>
    <tableColumn id="5" xr3:uid="{E0A0C507-AC06-45BC-ACFD-97FCFE7CD4C1}" name="Notes" dataDxfId="43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4FF250-F828-4F13-B416-5A178E96E96E}" name="Table1348" displayName="Table1348" ref="A5:K75" totalsRowShown="0" headerRowDxfId="42" tableBorderDxfId="41">
  <tableColumns count="11">
    <tableColumn id="11" xr3:uid="{443AD8D4-0F75-47F5-83FF-A281B8E583BF}" name="Subgrantee" dataDxfId="40"/>
    <tableColumn id="1" xr3:uid="{C17BBB16-8DF5-425B-B2F7-921549127610}" name="Minority Business Enterprise" dataDxfId="39"/>
    <tableColumn id="2" xr3:uid="{F619AF7C-44FB-43C4-931D-53EE2B25F56C}" name="Women’s Business Enterprise " dataDxfId="38"/>
    <tableColumn id="10" xr3:uid="{6BFD1670-D5E9-4F77-AADC-1FCE2C583C2D}" name="Labor Surplus Area Firm " dataDxfId="37"/>
    <tableColumn id="12" xr3:uid="{F4C3BD91-9C04-44D3-8398-D11B9ECC5CDA}" name="Award Start Date" dataDxfId="36"/>
    <tableColumn id="4" xr3:uid="{8953CD7F-BD1C-4417-B98D-C6A3CD5BEE10}" name="Award End Date" dataDxfId="35"/>
    <tableColumn id="3" xr3:uid="{5995F6BE-9568-4192-B985-A6F87F21FF38}" name="Awarded Funds" dataDxfId="34" dataCellStyle="Currency"/>
    <tableColumn id="9" xr3:uid="{708A0DCD-6818-4071-99C6-8300D8F64846}" name="Expenditures to Date" dataDxfId="33" dataCellStyle="Currency"/>
    <tableColumn id="8" xr3:uid="{8E6AE5ED-0B4F-4455-904B-20526BE8D5E9}" name="Balance" dataDxfId="32">
      <calculatedColumnFormula>Table1348[[#This Row],[Awarded Funds]]-Table1348[[#This Row],[Expenditures to Date]]</calculatedColumnFormula>
    </tableColumn>
    <tableColumn id="7" xr3:uid="{71E522CB-851E-4ECC-906D-E73A6BDB3C2A}" name="Percent Work Complete" dataDxfId="31" dataCellStyle="Percent">
      <calculatedColumnFormula>Table1348[[#This Row],[Expenditures to Date]]/Table1348[[#This Row],[Awarded Funds]]</calculatedColumnFormula>
    </tableColumn>
    <tableColumn id="5" xr3:uid="{07606A4C-C43F-417B-BF0B-CCE48075938E}" name="Description of Work" dataDxfId="30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E0C9233-AA7A-4A8F-9657-169E64675194}" name="Table13459" displayName="Table13459" ref="A5:I75" totalsRowShown="0" headerRowDxfId="29" tableBorderDxfId="28">
  <tableColumns count="9">
    <tableColumn id="11" xr3:uid="{EB62615A-C543-4758-9EE7-000350A87DD3}" name="Contractor" dataDxfId="27"/>
    <tableColumn id="1" xr3:uid="{74C480BB-8D32-4D90-B00E-99C0EB86820E}" name="Minority Business Enterprise" dataDxfId="26"/>
    <tableColumn id="2" xr3:uid="{E3723016-D6CD-4A10-8FD8-FFCD0DB36FEA}" name="Women’s Business Enterprise " dataDxfId="25"/>
    <tableColumn id="10" xr3:uid="{20C9E208-D190-4CB6-A7D9-F4CB5F01102E}" name="Labor Surplus Area Firm " dataDxfId="24"/>
    <tableColumn id="12" xr3:uid="{F61D8F5F-9AFF-47DB-8753-5DC75004BC47}" name="RFP Issued" dataDxfId="23"/>
    <tableColumn id="4" xr3:uid="{8D115BC4-423C-4B33-BFE1-74B662E38E11}" name="Contract Executed " dataDxfId="22"/>
    <tableColumn id="6" xr3:uid="{ED50B97F-EBB5-4C5B-A6B4-19D3D6F7CA1D}" name="Contract Amount (Federal Funds)" dataDxfId="21" dataCellStyle="Currency"/>
    <tableColumn id="8" xr3:uid="{07902C07-031A-4598-8E7E-7B149CDA90E2}" name="Percent Work Complete" dataDxfId="20" dataCellStyle="Percent"/>
    <tableColumn id="5" xr3:uid="{2F75BC9C-E995-44BA-BCBB-9B41A7C69570}" name="Description of Work" dataDxfId="19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551AACC-87C2-4F84-A0BD-128BAF003E9F}" name="Table13710" displayName="Table13710" ref="A5:P75" totalsRowShown="0" headerRowDxfId="18" dataDxfId="17" tableBorderDxfId="16">
  <tableColumns count="16">
    <tableColumn id="11" xr3:uid="{0F3FE4F8-2F8A-439D-839F-E7DF1B82256B}" name="Non-Deployment Project Name" dataDxfId="15"/>
    <tableColumn id="1" xr3:uid="{B805054A-1288-432D-B3A8-9E8F775FD4C8}" name="Non-Deployment Project ID" dataDxfId="14"/>
    <tableColumn id="2" xr3:uid="{AB38F73F-770C-4F82-8C00-3FB0880D0CB3}" name="Non-Deployment Project Categorization ID" dataDxfId="13"/>
    <tableColumn id="10" xr3:uid="{8C7D0988-BF7F-40CB-B30A-FF076E469FB2}" name="Impact Metric 1" dataDxfId="12"/>
    <tableColumn id="16" xr3:uid="{3A5CA5DB-0199-4E6C-A25D-F10973754616}" name="Impact Metric 2" dataDxfId="11"/>
    <tableColumn id="15" xr3:uid="{0FCD6D25-B6D4-4F21-A5BD-059A1C080B6A}" name="Impact Metric 3`" dataDxfId="10"/>
    <tableColumn id="13" xr3:uid="{DF559B87-B89A-42F3-8004-188E5454FDFD}" name="Impact Metric 4" dataDxfId="9"/>
    <tableColumn id="9" xr3:uid="{8CBC4119-A96C-4C7A-9A1D-C6FF3DE46F03}" name="Non-Deployment Project Approval" dataDxfId="8"/>
    <tableColumn id="8" xr3:uid="{8F6F8ED5-A9E4-4620-BA4F-01415D33B236}" name="Non-Deployment Project Funds Allocation" dataDxfId="7"/>
    <tableColumn id="7" xr3:uid="{8CD829B6-DD2C-4127-AD67-C28115176197}" name="Non-Deployment Project Overall Completion" dataDxfId="6"/>
    <tableColumn id="6" xr3:uid="{E3ABDA40-ACB4-44BE-98D2-1A41A0B2E219}" name="Non-Deployment Project Status" dataDxfId="5"/>
    <tableColumn id="14" xr3:uid="{B6D87FC6-86E2-427A-83D5-A6FDBE4B93CD}" name="Funds Expended" dataDxfId="4"/>
    <tableColumn id="3" xr3:uid="{67B3A279-5599-4B33-98D6-AE5BA0A51C3A}" name="Budget/Scope Modified" dataDxfId="3"/>
    <tableColumn id="5" xr3:uid="{B51101C0-56C1-4818-A7B7-4718128C80C8}" name="Disbursements to Date" dataDxfId="2"/>
    <tableColumn id="12" xr3:uid="{641658DE-56BF-4CE3-84BB-BA62A3151272}" name="Drawdowns to Date" dataDxfId="1"/>
    <tableColumn id="4" xr3:uid="{82807F6E-0E27-48E1-BB14-652693679126}" name="Note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1011now.com/2024/12/05/nebraska-broadband-office-says-providers-track-connect-state-by-end-decade/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omaha.com/news/state-regional/government-politics/almost-every-nebraska-home-should-have-broadband-connection-by-2028/article_a058db4c-8d97-11ef-9dc6-dfdad3f141f0.html" TargetMode="External"/><Relationship Id="rId1" Type="http://schemas.openxmlformats.org/officeDocument/2006/relationships/hyperlink" Target="https://www.ketv.com/article/nebraska-broadband-infrastructure/63099491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northplattepost.com/posts/d2b70730-3b95-4830-b74f-495ef17266f7" TargetMode="External"/><Relationship Id="rId4" Type="http://schemas.openxmlformats.org/officeDocument/2006/relationships/hyperlink" Target="https://broadband.nebraska.gov/media/2dzncsqk/nbo-bead-initial-proposal-volume-2-ntia-approved-11212024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A2458"/>
    <pageSetUpPr fitToPage="1"/>
  </sheetPr>
  <dimension ref="A1:AD11"/>
  <sheetViews>
    <sheetView showGridLines="0" zoomScale="77" zoomScaleNormal="100" workbookViewId="0">
      <selection activeCell="A5" sqref="A5:B5"/>
    </sheetView>
  </sheetViews>
  <sheetFormatPr defaultColWidth="8.5703125" defaultRowHeight="41.25" zeroHeight="1" x14ac:dyDescent="0.25"/>
  <cols>
    <col min="1" max="1" width="42.42578125" style="1" customWidth="1"/>
    <col min="2" max="2" width="101.28515625" style="1" customWidth="1"/>
    <col min="3" max="3" width="8.5703125" style="1"/>
    <col min="4" max="7" width="0" style="1" hidden="1" customWidth="1"/>
    <col min="8" max="8" width="0" style="2" hidden="1" customWidth="1"/>
    <col min="9" max="13" width="0" style="1" hidden="1" customWidth="1"/>
    <col min="14" max="16383" width="0" style="3" hidden="1" customWidth="1"/>
    <col min="16384" max="16384" width="8.5703125" style="3"/>
  </cols>
  <sheetData>
    <row r="1" spans="1:30" s="5" customFormat="1" ht="14.45" customHeight="1" x14ac:dyDescent="0.25">
      <c r="A1" s="9"/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  <c r="M1" s="10"/>
    </row>
    <row r="2" spans="1:30" customFormat="1" ht="14.45" customHeight="1" x14ac:dyDescent="0.25">
      <c r="A2" s="12"/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1"/>
    </row>
    <row r="3" spans="1:30" customFormat="1" ht="18.95" customHeight="1" x14ac:dyDescent="0.25">
      <c r="A3" s="12"/>
      <c r="B3" s="1"/>
      <c r="C3" s="1"/>
      <c r="D3" s="1"/>
      <c r="E3" s="1"/>
      <c r="F3" s="1"/>
      <c r="G3" s="1"/>
      <c r="H3" s="2"/>
      <c r="I3" s="1"/>
      <c r="J3" s="1"/>
      <c r="K3" s="1"/>
      <c r="L3" s="1"/>
      <c r="M3" s="1"/>
    </row>
    <row r="4" spans="1:30" s="1" customFormat="1" ht="53.1" customHeight="1" x14ac:dyDescent="0.25">
      <c r="A4" s="38" t="s">
        <v>0</v>
      </c>
      <c r="B4" s="39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30" s="14" customFormat="1" ht="205.5" customHeight="1" x14ac:dyDescent="0.25">
      <c r="A5" s="40" t="s">
        <v>1</v>
      </c>
      <c r="B5" s="41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30" s="14" customFormat="1" ht="15" customHeight="1" x14ac:dyDescent="0.25">
      <c r="A6" s="15"/>
      <c r="B6" s="1"/>
      <c r="C6" s="1"/>
      <c r="D6" s="1"/>
      <c r="E6" s="1"/>
      <c r="F6" s="1"/>
      <c r="G6" s="1"/>
      <c r="H6" s="2"/>
      <c r="I6" s="1"/>
      <c r="J6" s="1"/>
      <c r="K6" s="1"/>
      <c r="L6" s="1"/>
      <c r="M6" s="1"/>
    </row>
    <row r="7" spans="1:30" ht="15" customHeight="1" x14ac:dyDescent="0.25"/>
    <row r="8" spans="1:30" ht="15" customHeight="1" x14ac:dyDescent="0.25"/>
    <row r="9" spans="1:30" ht="15" customHeight="1" x14ac:dyDescent="0.25"/>
    <row r="10" spans="1:30" ht="15" customHeight="1" x14ac:dyDescent="0.25"/>
    <row r="11" spans="1:30" ht="15" customHeight="1" x14ac:dyDescent="0.25"/>
  </sheetData>
  <mergeCells count="2">
    <mergeCell ref="A4:B4"/>
    <mergeCell ref="A5:B5"/>
  </mergeCells>
  <pageMargins left="0.25" right="0.25" top="0.75" bottom="0.75" header="0.3" footer="0.3"/>
  <pageSetup scale="71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7AA0F-96F8-4825-8C59-C8B16FF6D851}">
  <sheetPr codeName="Sheet10">
    <tabColor rgb="FF467DEA"/>
  </sheetPr>
  <dimension ref="A1:P75"/>
  <sheetViews>
    <sheetView zoomScale="80" zoomScaleNormal="80" workbookViewId="0">
      <selection activeCell="A6" sqref="A6"/>
    </sheetView>
  </sheetViews>
  <sheetFormatPr defaultRowHeight="15" x14ac:dyDescent="0.25"/>
  <cols>
    <col min="1" max="1" width="34.85546875" customWidth="1"/>
    <col min="2" max="2" width="34.5703125" style="4" customWidth="1"/>
    <col min="3" max="3" width="30.42578125" customWidth="1"/>
    <col min="4" max="7" width="33.28515625" customWidth="1"/>
    <col min="8" max="8" width="32.7109375" customWidth="1"/>
    <col min="9" max="10" width="28.140625" customWidth="1"/>
    <col min="11" max="13" width="20.5703125" customWidth="1"/>
    <col min="14" max="14" width="21.140625" customWidth="1"/>
    <col min="15" max="15" width="19" customWidth="1"/>
    <col min="16" max="16" width="17.85546875" customWidth="1"/>
  </cols>
  <sheetData>
    <row r="1" spans="1:16" ht="66" customHeight="1" x14ac:dyDescent="0.25">
      <c r="A1" s="63" t="s">
        <v>41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48.75" customHeight="1" x14ac:dyDescent="0.25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5" customHeight="1" x14ac:dyDescent="0.25">
      <c r="A3" s="61" t="s">
        <v>42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ht="409.5" customHeight="1" x14ac:dyDescent="0.25">
      <c r="A4" s="59" t="s">
        <v>117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6" ht="39.75" customHeight="1" x14ac:dyDescent="0.25">
      <c r="A5" s="7" t="s">
        <v>43</v>
      </c>
      <c r="B5" s="6" t="s">
        <v>44</v>
      </c>
      <c r="C5" s="7" t="s">
        <v>45</v>
      </c>
      <c r="D5" s="6" t="s">
        <v>112</v>
      </c>
      <c r="E5" s="6" t="s">
        <v>113</v>
      </c>
      <c r="F5" s="6" t="s">
        <v>114</v>
      </c>
      <c r="G5" s="6" t="s">
        <v>115</v>
      </c>
      <c r="H5" s="7" t="s">
        <v>46</v>
      </c>
      <c r="I5" s="22" t="s">
        <v>47</v>
      </c>
      <c r="J5" s="7" t="s">
        <v>48</v>
      </c>
      <c r="K5" s="7" t="s">
        <v>49</v>
      </c>
      <c r="L5" s="7" t="s">
        <v>50</v>
      </c>
      <c r="M5" s="7" t="s">
        <v>51</v>
      </c>
      <c r="N5" s="7" t="s">
        <v>52</v>
      </c>
      <c r="O5" s="7" t="s">
        <v>53</v>
      </c>
      <c r="P5" s="7" t="s">
        <v>17</v>
      </c>
    </row>
    <row r="6" spans="1:16" x14ac:dyDescent="0.25">
      <c r="A6" s="19" t="s">
        <v>116</v>
      </c>
      <c r="B6" s="17"/>
      <c r="C6" s="19"/>
      <c r="D6" s="17"/>
      <c r="E6" s="17"/>
      <c r="F6" s="17"/>
      <c r="G6" s="17"/>
      <c r="H6" s="19"/>
      <c r="I6" s="19"/>
      <c r="J6" s="19"/>
      <c r="K6" s="19"/>
      <c r="L6" s="19"/>
      <c r="M6" s="19"/>
      <c r="N6" s="19"/>
      <c r="O6" s="19"/>
      <c r="P6" s="19"/>
    </row>
    <row r="7" spans="1:16" x14ac:dyDescent="0.25">
      <c r="A7" s="19"/>
      <c r="B7" s="19"/>
      <c r="C7" s="19"/>
      <c r="D7" s="17"/>
      <c r="E7" s="17"/>
      <c r="F7" s="17"/>
      <c r="G7" s="17"/>
      <c r="H7" s="19"/>
      <c r="I7" s="19"/>
      <c r="J7" s="19"/>
      <c r="K7" s="19"/>
      <c r="L7" s="19"/>
      <c r="M7" s="19"/>
      <c r="N7" s="19"/>
      <c r="O7" s="19"/>
      <c r="P7" s="19"/>
    </row>
    <row r="8" spans="1:16" x14ac:dyDescent="0.25">
      <c r="A8" s="19"/>
      <c r="B8" s="19"/>
      <c r="C8" s="19"/>
      <c r="D8" s="17"/>
      <c r="E8" s="17"/>
      <c r="F8" s="17"/>
      <c r="G8" s="17"/>
      <c r="H8" s="19"/>
      <c r="I8" s="19"/>
      <c r="J8" s="19"/>
      <c r="K8" s="19"/>
      <c r="L8" s="19"/>
      <c r="M8" s="19"/>
      <c r="N8" s="19"/>
      <c r="O8" s="19"/>
      <c r="P8" s="19"/>
    </row>
    <row r="9" spans="1:16" x14ac:dyDescent="0.25">
      <c r="A9" s="19"/>
      <c r="B9" s="19"/>
      <c r="C9" s="19"/>
      <c r="D9" s="17"/>
      <c r="E9" s="17"/>
      <c r="F9" s="17"/>
      <c r="G9" s="17"/>
      <c r="H9" s="19"/>
      <c r="I9" s="19"/>
      <c r="J9" s="19"/>
      <c r="K9" s="19"/>
      <c r="L9" s="19"/>
      <c r="M9" s="19"/>
      <c r="N9" s="19"/>
      <c r="O9" s="19"/>
      <c r="P9" s="19"/>
    </row>
    <row r="10" spans="1:16" x14ac:dyDescent="0.25">
      <c r="A10" s="19"/>
      <c r="B10" s="19"/>
      <c r="C10" s="19"/>
      <c r="D10" s="17"/>
      <c r="E10" s="17"/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19"/>
    </row>
    <row r="11" spans="1:16" x14ac:dyDescent="0.25">
      <c r="A11" s="19"/>
      <c r="B11" s="19"/>
      <c r="C11" s="19"/>
      <c r="D11" s="17"/>
      <c r="E11" s="17"/>
      <c r="F11" s="17"/>
      <c r="G11" s="17"/>
      <c r="H11" s="19"/>
      <c r="I11" s="19"/>
      <c r="J11" s="19"/>
      <c r="K11" s="19"/>
      <c r="L11" s="19"/>
      <c r="M11" s="19"/>
      <c r="N11" s="19"/>
      <c r="O11" s="19"/>
      <c r="P11" s="19"/>
    </row>
    <row r="12" spans="1:16" x14ac:dyDescent="0.25">
      <c r="A12" s="19"/>
      <c r="B12" s="19"/>
      <c r="C12" s="19"/>
      <c r="D12" s="17"/>
      <c r="E12" s="17"/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19"/>
    </row>
    <row r="13" spans="1:16" x14ac:dyDescent="0.25">
      <c r="A13" s="19"/>
      <c r="B13" s="19"/>
      <c r="C13" s="19"/>
      <c r="D13" s="17"/>
      <c r="E13" s="17"/>
      <c r="F13" s="17"/>
      <c r="G13" s="17"/>
      <c r="H13" s="19"/>
      <c r="I13" s="19"/>
      <c r="J13" s="19"/>
      <c r="K13" s="19"/>
      <c r="L13" s="19"/>
      <c r="M13" s="19"/>
      <c r="N13" s="19"/>
      <c r="O13" s="19"/>
      <c r="P13" s="19"/>
    </row>
    <row r="14" spans="1:16" x14ac:dyDescent="0.25">
      <c r="A14" s="19"/>
      <c r="B14" s="19"/>
      <c r="C14" s="19"/>
      <c r="D14" s="17"/>
      <c r="E14" s="17"/>
      <c r="F14" s="17"/>
      <c r="G14" s="17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5">
      <c r="A15" s="19"/>
      <c r="B15" s="19"/>
      <c r="C15" s="19"/>
      <c r="D15" s="17"/>
      <c r="E15" s="17"/>
      <c r="F15" s="17"/>
      <c r="G15" s="17"/>
      <c r="H15" s="19"/>
      <c r="I15" s="19"/>
      <c r="J15" s="19"/>
      <c r="K15" s="19"/>
      <c r="L15" s="19"/>
      <c r="M15" s="19"/>
      <c r="N15" s="19"/>
      <c r="O15" s="19"/>
      <c r="P15" s="19"/>
    </row>
    <row r="16" spans="1:16" x14ac:dyDescent="0.25">
      <c r="A16" s="19"/>
      <c r="B16" s="19"/>
      <c r="C16" s="19"/>
      <c r="D16" s="17"/>
      <c r="E16" s="17"/>
      <c r="F16" s="17"/>
      <c r="G16" s="17"/>
      <c r="H16" s="19"/>
      <c r="I16" s="19"/>
      <c r="J16" s="19"/>
      <c r="K16" s="19"/>
      <c r="L16" s="19"/>
      <c r="M16" s="19"/>
      <c r="N16" s="19"/>
      <c r="O16" s="19"/>
      <c r="P16" s="19"/>
    </row>
    <row r="17" spans="1:16" x14ac:dyDescent="0.25">
      <c r="A17" s="19"/>
      <c r="B17" s="19"/>
      <c r="C17" s="19"/>
      <c r="D17" s="17"/>
      <c r="E17" s="17"/>
      <c r="F17" s="17"/>
      <c r="G17" s="17"/>
      <c r="H17" s="19"/>
      <c r="I17" s="19"/>
      <c r="J17" s="19"/>
      <c r="K17" s="19"/>
      <c r="L17" s="19"/>
      <c r="M17" s="19"/>
      <c r="N17" s="19"/>
      <c r="O17" s="19"/>
      <c r="P17" s="19"/>
    </row>
    <row r="18" spans="1:16" x14ac:dyDescent="0.25">
      <c r="A18" s="19"/>
      <c r="B18" s="19"/>
      <c r="C18" s="19"/>
      <c r="D18" s="17"/>
      <c r="E18" s="17"/>
      <c r="F18" s="17"/>
      <c r="G18" s="17"/>
      <c r="H18" s="19"/>
      <c r="I18" s="19"/>
      <c r="J18" s="19"/>
      <c r="K18" s="19"/>
      <c r="L18" s="19"/>
      <c r="M18" s="19"/>
      <c r="N18" s="19"/>
      <c r="O18" s="19"/>
      <c r="P18" s="19"/>
    </row>
    <row r="19" spans="1:16" x14ac:dyDescent="0.25">
      <c r="A19" s="19"/>
      <c r="B19" s="19"/>
      <c r="C19" s="19"/>
      <c r="D19" s="17"/>
      <c r="E19" s="17"/>
      <c r="F19" s="17"/>
      <c r="G19" s="17"/>
      <c r="H19" s="19"/>
      <c r="I19" s="19"/>
      <c r="J19" s="19"/>
      <c r="K19" s="19"/>
      <c r="L19" s="19"/>
      <c r="M19" s="19"/>
      <c r="N19" s="19"/>
      <c r="O19" s="19"/>
      <c r="P19" s="19"/>
    </row>
    <row r="20" spans="1:16" x14ac:dyDescent="0.25">
      <c r="A20" s="19"/>
      <c r="B20" s="19"/>
      <c r="C20" s="19"/>
      <c r="D20" s="17"/>
      <c r="E20" s="17"/>
      <c r="F20" s="17"/>
      <c r="G20" s="17"/>
      <c r="H20" s="19"/>
      <c r="I20" s="19"/>
      <c r="J20" s="19"/>
      <c r="K20" s="19"/>
      <c r="L20" s="19"/>
      <c r="M20" s="19"/>
      <c r="N20" s="19"/>
      <c r="O20" s="19"/>
      <c r="P20" s="19"/>
    </row>
    <row r="21" spans="1:16" x14ac:dyDescent="0.25">
      <c r="A21" s="19"/>
      <c r="B21" s="19"/>
      <c r="C21" s="19"/>
      <c r="D21" s="17"/>
      <c r="E21" s="17"/>
      <c r="F21" s="17"/>
      <c r="G21" s="17"/>
      <c r="H21" s="19"/>
      <c r="I21" s="19"/>
      <c r="J21" s="19"/>
      <c r="K21" s="19"/>
      <c r="L21" s="19"/>
      <c r="M21" s="19"/>
      <c r="N21" s="19"/>
      <c r="O21" s="19"/>
      <c r="P21" s="19"/>
    </row>
    <row r="22" spans="1:16" x14ac:dyDescent="0.25">
      <c r="A22" s="19"/>
      <c r="B22" s="19"/>
      <c r="C22" s="19"/>
      <c r="D22" s="17"/>
      <c r="E22" s="17"/>
      <c r="F22" s="17"/>
      <c r="G22" s="17"/>
      <c r="H22" s="19"/>
      <c r="I22" s="19"/>
      <c r="J22" s="19"/>
      <c r="K22" s="19"/>
      <c r="L22" s="19"/>
      <c r="M22" s="19"/>
      <c r="N22" s="19"/>
      <c r="O22" s="19"/>
      <c r="P22" s="19"/>
    </row>
    <row r="23" spans="1:16" x14ac:dyDescent="0.25">
      <c r="A23" s="19"/>
      <c r="B23" s="19"/>
      <c r="C23" s="19"/>
      <c r="D23" s="17"/>
      <c r="E23" s="17"/>
      <c r="F23" s="17"/>
      <c r="G23" s="17"/>
      <c r="H23" s="19"/>
      <c r="I23" s="19"/>
      <c r="J23" s="19"/>
      <c r="K23" s="19"/>
      <c r="L23" s="19"/>
      <c r="M23" s="19"/>
      <c r="N23" s="19"/>
      <c r="O23" s="19"/>
      <c r="P23" s="19"/>
    </row>
    <row r="24" spans="1:16" x14ac:dyDescent="0.25">
      <c r="A24" s="19"/>
      <c r="B24" s="19"/>
      <c r="C24" s="19"/>
      <c r="D24" s="17"/>
      <c r="E24" s="17"/>
      <c r="F24" s="17"/>
      <c r="G24" s="17"/>
      <c r="H24" s="19"/>
      <c r="I24" s="19"/>
      <c r="J24" s="19"/>
      <c r="K24" s="19"/>
      <c r="L24" s="19"/>
      <c r="M24" s="19"/>
      <c r="N24" s="19"/>
      <c r="O24" s="19"/>
      <c r="P24" s="19"/>
    </row>
    <row r="25" spans="1:16" x14ac:dyDescent="0.25">
      <c r="A25" s="19"/>
      <c r="B25" s="19"/>
      <c r="C25" s="19"/>
      <c r="D25" s="17"/>
      <c r="E25" s="17"/>
      <c r="F25" s="17"/>
      <c r="G25" s="17"/>
      <c r="H25" s="19"/>
      <c r="I25" s="19"/>
      <c r="J25" s="19"/>
      <c r="K25" s="19"/>
      <c r="L25" s="19"/>
      <c r="M25" s="19"/>
      <c r="N25" s="19"/>
      <c r="O25" s="19"/>
      <c r="P25" s="19"/>
    </row>
    <row r="26" spans="1:16" x14ac:dyDescent="0.25">
      <c r="A26" s="19"/>
      <c r="B26" s="19"/>
      <c r="C26" s="19"/>
      <c r="D26" s="17"/>
      <c r="E26" s="17"/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19"/>
    </row>
    <row r="27" spans="1:16" x14ac:dyDescent="0.25">
      <c r="A27" s="19"/>
      <c r="B27" s="19"/>
      <c r="C27" s="19"/>
      <c r="D27" s="17"/>
      <c r="E27" s="17"/>
      <c r="F27" s="17"/>
      <c r="G27" s="17"/>
      <c r="H27" s="19"/>
      <c r="I27" s="19"/>
      <c r="J27" s="19"/>
      <c r="K27" s="19"/>
      <c r="L27" s="19"/>
      <c r="M27" s="19"/>
      <c r="N27" s="19"/>
      <c r="O27" s="19"/>
      <c r="P27" s="19"/>
    </row>
    <row r="28" spans="1:16" x14ac:dyDescent="0.25">
      <c r="A28" s="19"/>
      <c r="B28" s="19"/>
      <c r="C28" s="19"/>
      <c r="D28" s="17"/>
      <c r="E28" s="17"/>
      <c r="F28" s="17"/>
      <c r="G28" s="17"/>
      <c r="H28" s="19"/>
      <c r="I28" s="19"/>
      <c r="J28" s="19"/>
      <c r="K28" s="19"/>
      <c r="L28" s="19"/>
      <c r="M28" s="19"/>
      <c r="N28" s="19"/>
      <c r="O28" s="19"/>
      <c r="P28" s="19"/>
    </row>
    <row r="29" spans="1:16" x14ac:dyDescent="0.25">
      <c r="A29" s="19"/>
      <c r="B29" s="19"/>
      <c r="C29" s="19"/>
      <c r="D29" s="17"/>
      <c r="E29" s="17"/>
      <c r="F29" s="17"/>
      <c r="G29" s="17"/>
      <c r="H29" s="19"/>
      <c r="I29" s="19"/>
      <c r="J29" s="19"/>
      <c r="K29" s="19"/>
      <c r="L29" s="19"/>
      <c r="M29" s="19"/>
      <c r="N29" s="19"/>
      <c r="O29" s="19"/>
      <c r="P29" s="19"/>
    </row>
    <row r="30" spans="1:16" x14ac:dyDescent="0.25">
      <c r="A30" s="19"/>
      <c r="B30" s="19"/>
      <c r="C30" s="19"/>
      <c r="D30" s="17"/>
      <c r="E30" s="17"/>
      <c r="F30" s="17"/>
      <c r="G30" s="17"/>
      <c r="H30" s="19"/>
      <c r="I30" s="19"/>
      <c r="J30" s="19"/>
      <c r="K30" s="19"/>
      <c r="L30" s="19"/>
      <c r="M30" s="19"/>
      <c r="N30" s="19"/>
      <c r="O30" s="19"/>
      <c r="P30" s="19"/>
    </row>
    <row r="31" spans="1:16" x14ac:dyDescent="0.25">
      <c r="A31" s="19"/>
      <c r="B31" s="19"/>
      <c r="C31" s="19"/>
      <c r="D31" s="17"/>
      <c r="E31" s="17"/>
      <c r="F31" s="17"/>
      <c r="G31" s="17"/>
      <c r="H31" s="19"/>
      <c r="I31" s="19"/>
      <c r="J31" s="19"/>
      <c r="K31" s="19"/>
      <c r="L31" s="19"/>
      <c r="M31" s="19"/>
      <c r="N31" s="19"/>
      <c r="O31" s="19"/>
      <c r="P31" s="19"/>
    </row>
    <row r="32" spans="1:16" x14ac:dyDescent="0.25">
      <c r="A32" s="19"/>
      <c r="B32" s="19"/>
      <c r="C32" s="19"/>
      <c r="D32" s="17"/>
      <c r="E32" s="17"/>
      <c r="F32" s="17"/>
      <c r="G32" s="17"/>
      <c r="H32" s="19"/>
      <c r="I32" s="19"/>
      <c r="J32" s="19"/>
      <c r="K32" s="19"/>
      <c r="L32" s="19"/>
      <c r="M32" s="19"/>
      <c r="N32" s="19"/>
      <c r="O32" s="19"/>
      <c r="P32" s="19"/>
    </row>
    <row r="33" spans="1:16" x14ac:dyDescent="0.25">
      <c r="A33" s="19"/>
      <c r="B33" s="19"/>
      <c r="C33" s="19"/>
      <c r="D33" s="17"/>
      <c r="E33" s="17"/>
      <c r="F33" s="17"/>
      <c r="G33" s="17"/>
      <c r="H33" s="19"/>
      <c r="I33" s="19"/>
      <c r="J33" s="19"/>
      <c r="K33" s="19"/>
      <c r="L33" s="19"/>
      <c r="M33" s="19"/>
      <c r="N33" s="19"/>
      <c r="O33" s="19"/>
      <c r="P33" s="19"/>
    </row>
    <row r="34" spans="1:16" x14ac:dyDescent="0.25">
      <c r="A34" s="19"/>
      <c r="B34" s="19"/>
      <c r="C34" s="19"/>
      <c r="D34" s="17"/>
      <c r="E34" s="17"/>
      <c r="F34" s="17"/>
      <c r="G34" s="17"/>
      <c r="H34" s="19"/>
      <c r="I34" s="19"/>
      <c r="J34" s="19"/>
      <c r="K34" s="19"/>
      <c r="L34" s="19"/>
      <c r="M34" s="19"/>
      <c r="N34" s="19"/>
      <c r="O34" s="19"/>
      <c r="P34" s="19"/>
    </row>
    <row r="35" spans="1:16" x14ac:dyDescent="0.25">
      <c r="A35" s="19"/>
      <c r="B35" s="19"/>
      <c r="C35" s="19"/>
      <c r="D35" s="17"/>
      <c r="E35" s="17"/>
      <c r="F35" s="17"/>
      <c r="G35" s="17"/>
      <c r="H35" s="19"/>
      <c r="I35" s="19"/>
      <c r="J35" s="19"/>
      <c r="K35" s="19"/>
      <c r="L35" s="19"/>
      <c r="M35" s="19"/>
      <c r="N35" s="19"/>
      <c r="O35" s="19"/>
      <c r="P35" s="19"/>
    </row>
    <row r="36" spans="1:16" x14ac:dyDescent="0.25">
      <c r="A36" s="19"/>
      <c r="B36" s="19"/>
      <c r="C36" s="19"/>
      <c r="D36" s="17"/>
      <c r="E36" s="17"/>
      <c r="F36" s="17"/>
      <c r="G36" s="17"/>
      <c r="H36" s="19"/>
      <c r="I36" s="19"/>
      <c r="J36" s="19"/>
      <c r="K36" s="19"/>
      <c r="L36" s="19"/>
      <c r="M36" s="19"/>
      <c r="N36" s="19"/>
      <c r="O36" s="19"/>
      <c r="P36" s="19"/>
    </row>
    <row r="37" spans="1:16" x14ac:dyDescent="0.25">
      <c r="A37" s="19"/>
      <c r="B37" s="19"/>
      <c r="C37" s="19"/>
      <c r="D37" s="17"/>
      <c r="E37" s="17"/>
      <c r="F37" s="17"/>
      <c r="G37" s="17"/>
      <c r="H37" s="19"/>
      <c r="I37" s="19"/>
      <c r="J37" s="19"/>
      <c r="K37" s="19"/>
      <c r="L37" s="19"/>
      <c r="M37" s="19"/>
      <c r="N37" s="19"/>
      <c r="O37" s="19"/>
      <c r="P37" s="19"/>
    </row>
    <row r="38" spans="1:16" x14ac:dyDescent="0.25">
      <c r="A38" s="19"/>
      <c r="B38" s="19"/>
      <c r="C38" s="19"/>
      <c r="D38" s="17"/>
      <c r="E38" s="17"/>
      <c r="F38" s="17"/>
      <c r="G38" s="17"/>
      <c r="H38" s="19"/>
      <c r="I38" s="19"/>
      <c r="J38" s="19"/>
      <c r="K38" s="19"/>
      <c r="L38" s="19"/>
      <c r="M38" s="19"/>
      <c r="N38" s="19"/>
      <c r="O38" s="19"/>
      <c r="P38" s="19"/>
    </row>
    <row r="39" spans="1:16" x14ac:dyDescent="0.25">
      <c r="A39" s="19"/>
      <c r="B39" s="19"/>
      <c r="C39" s="19"/>
      <c r="D39" s="17"/>
      <c r="E39" s="17"/>
      <c r="F39" s="17"/>
      <c r="G39" s="17"/>
      <c r="H39" s="19"/>
      <c r="I39" s="19"/>
      <c r="J39" s="19"/>
      <c r="K39" s="19"/>
      <c r="L39" s="19"/>
      <c r="M39" s="19"/>
      <c r="N39" s="19"/>
      <c r="O39" s="19"/>
      <c r="P39" s="19"/>
    </row>
    <row r="40" spans="1:16" x14ac:dyDescent="0.25">
      <c r="A40" s="19"/>
      <c r="B40" s="19"/>
      <c r="C40" s="19"/>
      <c r="D40" s="17"/>
      <c r="E40" s="17"/>
      <c r="F40" s="17"/>
      <c r="G40" s="17"/>
      <c r="H40" s="19"/>
      <c r="I40" s="19"/>
      <c r="J40" s="19"/>
      <c r="K40" s="19"/>
      <c r="L40" s="19"/>
      <c r="M40" s="19"/>
      <c r="N40" s="19"/>
      <c r="O40" s="19"/>
      <c r="P40" s="19"/>
    </row>
    <row r="41" spans="1:16" x14ac:dyDescent="0.25">
      <c r="A41" s="19"/>
      <c r="B41" s="19"/>
      <c r="C41" s="19"/>
      <c r="D41" s="17"/>
      <c r="E41" s="17"/>
      <c r="F41" s="17"/>
      <c r="G41" s="17"/>
      <c r="H41" s="19"/>
      <c r="I41" s="19"/>
      <c r="J41" s="19"/>
      <c r="K41" s="19"/>
      <c r="L41" s="19"/>
      <c r="M41" s="19"/>
      <c r="N41" s="19"/>
      <c r="O41" s="19"/>
      <c r="P41" s="19"/>
    </row>
    <row r="42" spans="1:16" x14ac:dyDescent="0.25">
      <c r="A42" s="19"/>
      <c r="B42" s="19"/>
      <c r="C42" s="19"/>
      <c r="D42" s="17"/>
      <c r="E42" s="17"/>
      <c r="F42" s="17"/>
      <c r="G42" s="17"/>
      <c r="H42" s="19"/>
      <c r="I42" s="19"/>
      <c r="J42" s="19"/>
      <c r="K42" s="19"/>
      <c r="L42" s="19"/>
      <c r="M42" s="19"/>
      <c r="N42" s="19"/>
      <c r="O42" s="19"/>
      <c r="P42" s="19"/>
    </row>
    <row r="43" spans="1:16" x14ac:dyDescent="0.25">
      <c r="A43" s="19"/>
      <c r="B43" s="19"/>
      <c r="C43" s="19"/>
      <c r="D43" s="17"/>
      <c r="E43" s="17"/>
      <c r="F43" s="17"/>
      <c r="G43" s="17"/>
      <c r="H43" s="19"/>
      <c r="I43" s="19"/>
      <c r="J43" s="19"/>
      <c r="K43" s="19"/>
      <c r="L43" s="19"/>
      <c r="M43" s="19"/>
      <c r="N43" s="19"/>
      <c r="O43" s="19"/>
      <c r="P43" s="19"/>
    </row>
    <row r="44" spans="1:16" x14ac:dyDescent="0.25">
      <c r="A44" s="19"/>
      <c r="B44" s="19"/>
      <c r="C44" s="19"/>
      <c r="D44" s="17"/>
      <c r="E44" s="17"/>
      <c r="F44" s="17"/>
      <c r="G44" s="17"/>
      <c r="H44" s="19"/>
      <c r="I44" s="19"/>
      <c r="J44" s="19"/>
      <c r="K44" s="19"/>
      <c r="L44" s="19"/>
      <c r="M44" s="19"/>
      <c r="N44" s="19"/>
      <c r="O44" s="19"/>
      <c r="P44" s="19"/>
    </row>
    <row r="45" spans="1:16" x14ac:dyDescent="0.25">
      <c r="A45" s="19"/>
      <c r="B45" s="19"/>
      <c r="C45" s="19"/>
      <c r="D45" s="17"/>
      <c r="E45" s="17"/>
      <c r="F45" s="17"/>
      <c r="G45" s="17"/>
      <c r="H45" s="19"/>
      <c r="I45" s="19"/>
      <c r="J45" s="19"/>
      <c r="K45" s="19"/>
      <c r="L45" s="19"/>
      <c r="M45" s="19"/>
      <c r="N45" s="19"/>
      <c r="O45" s="19"/>
      <c r="P45" s="19"/>
    </row>
    <row r="46" spans="1:16" x14ac:dyDescent="0.25">
      <c r="A46" s="19"/>
      <c r="B46" s="19"/>
      <c r="C46" s="19"/>
      <c r="D46" s="17"/>
      <c r="E46" s="17"/>
      <c r="F46" s="17"/>
      <c r="G46" s="17"/>
      <c r="H46" s="19"/>
      <c r="I46" s="19"/>
      <c r="J46" s="19"/>
      <c r="K46" s="19"/>
      <c r="L46" s="19"/>
      <c r="M46" s="19"/>
      <c r="N46" s="19"/>
      <c r="O46" s="19"/>
      <c r="P46" s="19"/>
    </row>
    <row r="47" spans="1:16" x14ac:dyDescent="0.25">
      <c r="A47" s="19"/>
      <c r="B47" s="19"/>
      <c r="C47" s="19"/>
      <c r="D47" s="17"/>
      <c r="E47" s="17"/>
      <c r="F47" s="17"/>
      <c r="G47" s="17"/>
      <c r="H47" s="19"/>
      <c r="I47" s="19"/>
      <c r="J47" s="19"/>
      <c r="K47" s="19"/>
      <c r="L47" s="19"/>
      <c r="M47" s="19"/>
      <c r="N47" s="19"/>
      <c r="O47" s="19"/>
      <c r="P47" s="19"/>
    </row>
    <row r="48" spans="1:16" x14ac:dyDescent="0.25">
      <c r="A48" s="19"/>
      <c r="B48" s="19"/>
      <c r="C48" s="19"/>
      <c r="D48" s="17"/>
      <c r="E48" s="17"/>
      <c r="F48" s="17"/>
      <c r="G48" s="17"/>
      <c r="H48" s="19"/>
      <c r="I48" s="19"/>
      <c r="J48" s="19"/>
      <c r="K48" s="19"/>
      <c r="L48" s="19"/>
      <c r="M48" s="19"/>
      <c r="N48" s="19"/>
      <c r="O48" s="19"/>
      <c r="P48" s="19"/>
    </row>
    <row r="49" spans="1:16" x14ac:dyDescent="0.25">
      <c r="A49" s="19"/>
      <c r="B49" s="19"/>
      <c r="C49" s="19"/>
      <c r="D49" s="17"/>
      <c r="E49" s="17"/>
      <c r="F49" s="17"/>
      <c r="G49" s="17"/>
      <c r="H49" s="19"/>
      <c r="I49" s="19"/>
      <c r="J49" s="19"/>
      <c r="K49" s="19"/>
      <c r="L49" s="19"/>
      <c r="M49" s="19"/>
      <c r="N49" s="19"/>
      <c r="O49" s="19"/>
      <c r="P49" s="19"/>
    </row>
    <row r="50" spans="1:16" x14ac:dyDescent="0.25">
      <c r="A50" s="19"/>
      <c r="B50" s="19"/>
      <c r="C50" s="19"/>
      <c r="D50" s="17"/>
      <c r="E50" s="17"/>
      <c r="F50" s="17"/>
      <c r="G50" s="17"/>
      <c r="H50" s="19"/>
      <c r="I50" s="19"/>
      <c r="J50" s="19"/>
      <c r="K50" s="19"/>
      <c r="L50" s="19"/>
      <c r="M50" s="19"/>
      <c r="N50" s="19"/>
      <c r="O50" s="19"/>
      <c r="P50" s="19"/>
    </row>
    <row r="51" spans="1:16" x14ac:dyDescent="0.25">
      <c r="A51" s="19"/>
      <c r="B51" s="19"/>
      <c r="C51" s="19"/>
      <c r="D51" s="17"/>
      <c r="E51" s="17"/>
      <c r="F51" s="17"/>
      <c r="G51" s="17"/>
      <c r="H51" s="19"/>
      <c r="I51" s="19"/>
      <c r="J51" s="19"/>
      <c r="K51" s="19"/>
      <c r="L51" s="19"/>
      <c r="M51" s="19"/>
      <c r="N51" s="19"/>
      <c r="O51" s="19"/>
      <c r="P51" s="19"/>
    </row>
    <row r="52" spans="1:16" x14ac:dyDescent="0.25">
      <c r="A52" s="19"/>
      <c r="B52" s="19"/>
      <c r="C52" s="19"/>
      <c r="D52" s="17"/>
      <c r="E52" s="17"/>
      <c r="F52" s="17"/>
      <c r="G52" s="17"/>
      <c r="H52" s="19"/>
      <c r="I52" s="19"/>
      <c r="J52" s="19"/>
      <c r="K52" s="19"/>
      <c r="L52" s="19"/>
      <c r="M52" s="19"/>
      <c r="N52" s="19"/>
      <c r="O52" s="19"/>
      <c r="P52" s="19"/>
    </row>
    <row r="53" spans="1:16" x14ac:dyDescent="0.25">
      <c r="A53" s="19"/>
      <c r="B53" s="19"/>
      <c r="C53" s="19"/>
      <c r="D53" s="17"/>
      <c r="E53" s="17"/>
      <c r="F53" s="17"/>
      <c r="G53" s="17"/>
      <c r="H53" s="19"/>
      <c r="I53" s="19"/>
      <c r="J53" s="19"/>
      <c r="K53" s="19"/>
      <c r="L53" s="19"/>
      <c r="M53" s="19"/>
      <c r="N53" s="19"/>
      <c r="O53" s="19"/>
      <c r="P53" s="19"/>
    </row>
    <row r="54" spans="1:16" x14ac:dyDescent="0.25">
      <c r="A54" s="19"/>
      <c r="B54" s="19"/>
      <c r="C54" s="19"/>
      <c r="D54" s="17"/>
      <c r="E54" s="17"/>
      <c r="F54" s="17"/>
      <c r="G54" s="17"/>
      <c r="H54" s="19"/>
      <c r="I54" s="19"/>
      <c r="J54" s="19"/>
      <c r="K54" s="19"/>
      <c r="L54" s="19"/>
      <c r="M54" s="19"/>
      <c r="N54" s="19"/>
      <c r="O54" s="19"/>
      <c r="P54" s="19"/>
    </row>
    <row r="55" spans="1:16" x14ac:dyDescent="0.25">
      <c r="A55" s="19"/>
      <c r="B55" s="19"/>
      <c r="C55" s="19"/>
      <c r="D55" s="17"/>
      <c r="E55" s="17"/>
      <c r="F55" s="17"/>
      <c r="G55" s="17"/>
      <c r="H55" s="19"/>
      <c r="I55" s="19"/>
      <c r="J55" s="19"/>
      <c r="K55" s="19"/>
      <c r="L55" s="19"/>
      <c r="M55" s="19"/>
      <c r="N55" s="19"/>
      <c r="O55" s="19"/>
      <c r="P55" s="19"/>
    </row>
    <row r="56" spans="1:16" x14ac:dyDescent="0.25">
      <c r="A56" s="19"/>
      <c r="B56" s="19"/>
      <c r="C56" s="19"/>
      <c r="D56" s="17"/>
      <c r="E56" s="17"/>
      <c r="F56" s="17"/>
      <c r="G56" s="17"/>
      <c r="H56" s="19"/>
      <c r="I56" s="19"/>
      <c r="J56" s="19"/>
      <c r="K56" s="19"/>
      <c r="L56" s="19"/>
      <c r="M56" s="19"/>
      <c r="N56" s="19"/>
      <c r="O56" s="19"/>
      <c r="P56" s="19"/>
    </row>
    <row r="57" spans="1:16" x14ac:dyDescent="0.25">
      <c r="A57" s="19"/>
      <c r="B57" s="19"/>
      <c r="C57" s="19"/>
      <c r="D57" s="17"/>
      <c r="E57" s="17"/>
      <c r="F57" s="17"/>
      <c r="G57" s="17"/>
      <c r="H57" s="19"/>
      <c r="I57" s="19"/>
      <c r="J57" s="19"/>
      <c r="K57" s="19"/>
      <c r="L57" s="19"/>
      <c r="M57" s="19"/>
      <c r="N57" s="19"/>
      <c r="O57" s="19"/>
      <c r="P57" s="19"/>
    </row>
    <row r="58" spans="1:16" x14ac:dyDescent="0.25">
      <c r="A58" s="19"/>
      <c r="B58" s="19"/>
      <c r="C58" s="19"/>
      <c r="D58" s="17"/>
      <c r="E58" s="17"/>
      <c r="F58" s="17"/>
      <c r="G58" s="17"/>
      <c r="H58" s="19"/>
      <c r="I58" s="19"/>
      <c r="J58" s="19"/>
      <c r="K58" s="19"/>
      <c r="L58" s="19"/>
      <c r="M58" s="19"/>
      <c r="N58" s="19"/>
      <c r="O58" s="19"/>
      <c r="P58" s="19"/>
    </row>
    <row r="59" spans="1:16" x14ac:dyDescent="0.25">
      <c r="A59" s="19"/>
      <c r="B59" s="19"/>
      <c r="C59" s="19"/>
      <c r="D59" s="17"/>
      <c r="E59" s="17"/>
      <c r="F59" s="17"/>
      <c r="G59" s="17"/>
      <c r="H59" s="19"/>
      <c r="I59" s="19"/>
      <c r="J59" s="19"/>
      <c r="K59" s="19"/>
      <c r="L59" s="19"/>
      <c r="M59" s="19"/>
      <c r="N59" s="19"/>
      <c r="O59" s="19"/>
      <c r="P59" s="19"/>
    </row>
    <row r="60" spans="1:16" x14ac:dyDescent="0.25">
      <c r="A60" s="19"/>
      <c r="B60" s="19"/>
      <c r="C60" s="19"/>
      <c r="D60" s="17"/>
      <c r="E60" s="17"/>
      <c r="F60" s="17"/>
      <c r="G60" s="17"/>
      <c r="H60" s="19"/>
      <c r="I60" s="19"/>
      <c r="J60" s="19"/>
      <c r="K60" s="19"/>
      <c r="L60" s="19"/>
      <c r="M60" s="19"/>
      <c r="N60" s="19"/>
      <c r="O60" s="19"/>
      <c r="P60" s="19"/>
    </row>
    <row r="61" spans="1:16" x14ac:dyDescent="0.25">
      <c r="A61" s="19"/>
      <c r="B61" s="19"/>
      <c r="C61" s="19"/>
      <c r="D61" s="17"/>
      <c r="E61" s="17"/>
      <c r="F61" s="17"/>
      <c r="G61" s="17"/>
      <c r="H61" s="19"/>
      <c r="I61" s="19"/>
      <c r="J61" s="19"/>
      <c r="K61" s="19"/>
      <c r="L61" s="19"/>
      <c r="M61" s="19"/>
      <c r="N61" s="19"/>
      <c r="O61" s="19"/>
      <c r="P61" s="19"/>
    </row>
    <row r="62" spans="1:16" x14ac:dyDescent="0.25">
      <c r="A62" s="19"/>
      <c r="B62" s="19"/>
      <c r="C62" s="19"/>
      <c r="D62" s="17"/>
      <c r="E62" s="17"/>
      <c r="F62" s="17"/>
      <c r="G62" s="17"/>
      <c r="H62" s="19"/>
      <c r="I62" s="19"/>
      <c r="J62" s="19"/>
      <c r="K62" s="19"/>
      <c r="L62" s="19"/>
      <c r="M62" s="19"/>
      <c r="N62" s="19"/>
      <c r="O62" s="19"/>
      <c r="P62" s="19"/>
    </row>
    <row r="63" spans="1:16" x14ac:dyDescent="0.25">
      <c r="A63" s="19"/>
      <c r="B63" s="19"/>
      <c r="C63" s="19"/>
      <c r="D63" s="17"/>
      <c r="E63" s="17"/>
      <c r="F63" s="17"/>
      <c r="G63" s="17"/>
      <c r="H63" s="19"/>
      <c r="I63" s="19"/>
      <c r="J63" s="19"/>
      <c r="K63" s="19"/>
      <c r="L63" s="19"/>
      <c r="M63" s="19"/>
      <c r="N63" s="19"/>
      <c r="O63" s="19"/>
      <c r="P63" s="19"/>
    </row>
    <row r="64" spans="1:16" x14ac:dyDescent="0.25">
      <c r="A64" s="19"/>
      <c r="B64" s="19"/>
      <c r="C64" s="19"/>
      <c r="D64" s="17"/>
      <c r="E64" s="17"/>
      <c r="F64" s="17"/>
      <c r="G64" s="17"/>
      <c r="H64" s="19"/>
      <c r="I64" s="19"/>
      <c r="J64" s="19"/>
      <c r="K64" s="19"/>
      <c r="L64" s="19"/>
      <c r="M64" s="19"/>
      <c r="N64" s="19"/>
      <c r="O64" s="19"/>
      <c r="P64" s="19"/>
    </row>
    <row r="65" spans="1:16" x14ac:dyDescent="0.25">
      <c r="A65" s="19"/>
      <c r="B65" s="19"/>
      <c r="C65" s="19"/>
      <c r="D65" s="17"/>
      <c r="E65" s="17"/>
      <c r="F65" s="17"/>
      <c r="G65" s="17"/>
      <c r="H65" s="19"/>
      <c r="I65" s="19"/>
      <c r="J65" s="19"/>
      <c r="K65" s="19"/>
      <c r="L65" s="19"/>
      <c r="M65" s="19"/>
      <c r="N65" s="19"/>
      <c r="O65" s="19"/>
      <c r="P65" s="19"/>
    </row>
    <row r="66" spans="1:16" x14ac:dyDescent="0.25">
      <c r="A66" s="19"/>
      <c r="B66" s="19"/>
      <c r="C66" s="19"/>
      <c r="D66" s="17"/>
      <c r="E66" s="17"/>
      <c r="F66" s="17"/>
      <c r="G66" s="17"/>
      <c r="H66" s="19"/>
      <c r="I66" s="19"/>
      <c r="J66" s="19"/>
      <c r="K66" s="19"/>
      <c r="L66" s="19"/>
      <c r="M66" s="19"/>
      <c r="N66" s="19"/>
      <c r="O66" s="19"/>
      <c r="P66" s="19"/>
    </row>
    <row r="67" spans="1:16" x14ac:dyDescent="0.25">
      <c r="A67" s="19"/>
      <c r="B67" s="19"/>
      <c r="C67" s="19"/>
      <c r="D67" s="17"/>
      <c r="E67" s="17"/>
      <c r="F67" s="17"/>
      <c r="G67" s="17"/>
      <c r="H67" s="19"/>
      <c r="I67" s="19"/>
      <c r="J67" s="19"/>
      <c r="K67" s="19"/>
      <c r="L67" s="19"/>
      <c r="M67" s="19"/>
      <c r="N67" s="19"/>
      <c r="O67" s="19"/>
      <c r="P67" s="19"/>
    </row>
    <row r="68" spans="1:16" x14ac:dyDescent="0.25">
      <c r="A68" s="19"/>
      <c r="B68" s="19"/>
      <c r="C68" s="19"/>
      <c r="D68" s="17"/>
      <c r="E68" s="17"/>
      <c r="F68" s="17"/>
      <c r="G68" s="17"/>
      <c r="H68" s="19"/>
      <c r="I68" s="19"/>
      <c r="J68" s="19"/>
      <c r="K68" s="19"/>
      <c r="L68" s="19"/>
      <c r="M68" s="19"/>
      <c r="N68" s="19"/>
      <c r="O68" s="19"/>
      <c r="P68" s="19"/>
    </row>
    <row r="69" spans="1:16" x14ac:dyDescent="0.25">
      <c r="A69" s="19"/>
      <c r="B69" s="19"/>
      <c r="C69" s="19"/>
      <c r="D69" s="17"/>
      <c r="E69" s="17"/>
      <c r="F69" s="17"/>
      <c r="G69" s="17"/>
      <c r="H69" s="19"/>
      <c r="I69" s="19"/>
      <c r="J69" s="19"/>
      <c r="K69" s="19"/>
      <c r="L69" s="19"/>
      <c r="M69" s="19"/>
      <c r="N69" s="19"/>
      <c r="O69" s="19"/>
      <c r="P69" s="19"/>
    </row>
    <row r="70" spans="1:16" x14ac:dyDescent="0.25">
      <c r="A70" s="19"/>
      <c r="B70" s="19"/>
      <c r="C70" s="19"/>
      <c r="D70" s="17"/>
      <c r="E70" s="17"/>
      <c r="F70" s="17"/>
      <c r="G70" s="17"/>
      <c r="H70" s="19"/>
      <c r="I70" s="19"/>
      <c r="J70" s="19"/>
      <c r="K70" s="19"/>
      <c r="L70" s="19"/>
      <c r="M70" s="19"/>
      <c r="N70" s="19"/>
      <c r="O70" s="19"/>
      <c r="P70" s="19"/>
    </row>
    <row r="71" spans="1:16" x14ac:dyDescent="0.25">
      <c r="A71" s="19"/>
      <c r="B71" s="19"/>
      <c r="C71" s="19"/>
      <c r="D71" s="17"/>
      <c r="E71" s="17"/>
      <c r="F71" s="17"/>
      <c r="G71" s="17"/>
      <c r="H71" s="19"/>
      <c r="I71" s="19"/>
      <c r="J71" s="19"/>
      <c r="K71" s="19"/>
      <c r="L71" s="19"/>
      <c r="M71" s="19"/>
      <c r="N71" s="19"/>
      <c r="O71" s="19"/>
      <c r="P71" s="19"/>
    </row>
    <row r="72" spans="1:16" x14ac:dyDescent="0.25">
      <c r="A72" s="19"/>
      <c r="B72" s="19"/>
      <c r="C72" s="19"/>
      <c r="D72" s="17"/>
      <c r="E72" s="17"/>
      <c r="F72" s="17"/>
      <c r="G72" s="17"/>
      <c r="H72" s="19"/>
      <c r="I72" s="19"/>
      <c r="J72" s="19"/>
      <c r="K72" s="19"/>
      <c r="L72" s="19"/>
      <c r="M72" s="19"/>
      <c r="N72" s="19"/>
      <c r="O72" s="19"/>
      <c r="P72" s="19"/>
    </row>
    <row r="73" spans="1:16" x14ac:dyDescent="0.25">
      <c r="A73" s="19"/>
      <c r="B73" s="19"/>
      <c r="C73" s="19"/>
      <c r="D73" s="17"/>
      <c r="E73" s="17"/>
      <c r="F73" s="17"/>
      <c r="G73" s="17"/>
      <c r="H73" s="19"/>
      <c r="I73" s="19"/>
      <c r="J73" s="19"/>
      <c r="K73" s="19"/>
      <c r="L73" s="19"/>
      <c r="M73" s="19"/>
      <c r="N73" s="19"/>
      <c r="O73" s="19"/>
      <c r="P73" s="19"/>
    </row>
    <row r="74" spans="1:16" x14ac:dyDescent="0.25">
      <c r="A74" s="19"/>
      <c r="B74" s="19"/>
      <c r="C74" s="19"/>
      <c r="D74" s="17"/>
      <c r="E74" s="17"/>
      <c r="F74" s="17"/>
      <c r="G74" s="17"/>
      <c r="H74" s="19"/>
      <c r="I74" s="19"/>
      <c r="J74" s="19"/>
      <c r="K74" s="19"/>
      <c r="L74" s="19"/>
      <c r="M74" s="19"/>
      <c r="N74" s="19"/>
      <c r="O74" s="19"/>
      <c r="P74" s="19"/>
    </row>
    <row r="75" spans="1:16" x14ac:dyDescent="0.25">
      <c r="A75" s="19"/>
      <c r="B75" s="19"/>
      <c r="C75" s="19"/>
      <c r="D75" s="17"/>
      <c r="E75" s="17"/>
      <c r="F75" s="17"/>
      <c r="G75" s="17"/>
      <c r="H75" s="19"/>
      <c r="I75" s="19"/>
      <c r="J75" s="19"/>
      <c r="K75" s="19"/>
      <c r="L75" s="19"/>
      <c r="M75" s="19"/>
      <c r="N75" s="19"/>
      <c r="O75" s="19"/>
      <c r="P75" s="19"/>
    </row>
  </sheetData>
  <sheetProtection formatRows="0"/>
  <mergeCells count="3">
    <mergeCell ref="A4:P4"/>
    <mergeCell ref="A3:P3"/>
    <mergeCell ref="A1:P2"/>
  </mergeCells>
  <dataValidations count="1">
    <dataValidation type="list" allowBlank="1" showInputMessage="1" showErrorMessage="1" sqref="C6:C75" xr:uid="{552C9C05-0743-43F4-A28E-3E9202E0524E}">
      <formula1>"1, 2, 3, 4, 5, 6, 7, 8, 9, 10, 11, 12"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C0E3177-81FE-4F09-BB52-4A9192B669F0}">
          <x14:formula1>
            <xm:f>Sheet5!$C$15:$C$19</xm:f>
          </x14:formula1>
          <xm:sqref>K6:K75</xm:sqref>
        </x14:dataValidation>
        <x14:dataValidation type="list" allowBlank="1" showInputMessage="1" showErrorMessage="1" xr:uid="{03E81CE2-7E81-4074-A96D-4564CF585E08}">
          <x14:formula1>
            <xm:f>Sheet5!$B$14:$B$16</xm:f>
          </x14:formula1>
          <xm:sqref>H6:H75</xm:sqref>
        </x14:dataValidation>
        <x14:dataValidation type="list" allowBlank="1" showInputMessage="1" showErrorMessage="1" xr:uid="{397EB2CA-F4E8-4AF2-8FA3-A5BF95F6626B}">
          <x14:formula1>
            <xm:f>Sheet5!$D$14:$D$15</xm:f>
          </x14:formula1>
          <xm:sqref>M6:M75</xm:sqref>
        </x14:dataValidation>
        <x14:dataValidation type="list" allowBlank="1" showInputMessage="1" showErrorMessage="1" xr:uid="{0A4EDF10-8456-4BC7-A0A7-D0E1979986C0}">
          <x14:formula1>
            <xm:f>Sheet1!$B:$B</xm:f>
          </x14:formula1>
          <xm:sqref>D6:G75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28165-E723-45AD-BAA4-613DFB4A7494}">
  <sheetPr codeName="Sheet11"/>
  <dimension ref="B3:B21"/>
  <sheetViews>
    <sheetView workbookViewId="0">
      <selection activeCell="B29" sqref="B29"/>
    </sheetView>
  </sheetViews>
  <sheetFormatPr defaultRowHeight="15" x14ac:dyDescent="0.25"/>
  <cols>
    <col min="2" max="2" width="168.85546875" bestFit="1" customWidth="1"/>
  </cols>
  <sheetData>
    <row r="3" spans="2:2" x14ac:dyDescent="0.25">
      <c r="B3" t="s">
        <v>94</v>
      </c>
    </row>
    <row r="4" spans="2:2" x14ac:dyDescent="0.25">
      <c r="B4" t="s">
        <v>95</v>
      </c>
    </row>
    <row r="5" spans="2:2" x14ac:dyDescent="0.25">
      <c r="B5" t="s">
        <v>96</v>
      </c>
    </row>
    <row r="6" spans="2:2" x14ac:dyDescent="0.25">
      <c r="B6" t="s">
        <v>97</v>
      </c>
    </row>
    <row r="7" spans="2:2" x14ac:dyDescent="0.25">
      <c r="B7" t="s">
        <v>98</v>
      </c>
    </row>
    <row r="8" spans="2:2" x14ac:dyDescent="0.25">
      <c r="B8" t="s">
        <v>99</v>
      </c>
    </row>
    <row r="9" spans="2:2" x14ac:dyDescent="0.25">
      <c r="B9" t="s">
        <v>100</v>
      </c>
    </row>
    <row r="10" spans="2:2" x14ac:dyDescent="0.25">
      <c r="B10" t="s">
        <v>101</v>
      </c>
    </row>
    <row r="11" spans="2:2" x14ac:dyDescent="0.25">
      <c r="B11" t="s">
        <v>102</v>
      </c>
    </row>
    <row r="12" spans="2:2" x14ac:dyDescent="0.25">
      <c r="B12" t="s">
        <v>103</v>
      </c>
    </row>
    <row r="13" spans="2:2" x14ac:dyDescent="0.25">
      <c r="B13" t="s">
        <v>104</v>
      </c>
    </row>
    <row r="14" spans="2:2" x14ac:dyDescent="0.25">
      <c r="B14" t="s">
        <v>105</v>
      </c>
    </row>
    <row r="15" spans="2:2" x14ac:dyDescent="0.25">
      <c r="B15" t="s">
        <v>106</v>
      </c>
    </row>
    <row r="16" spans="2:2" x14ac:dyDescent="0.25">
      <c r="B16" t="s">
        <v>107</v>
      </c>
    </row>
    <row r="17" spans="2:2" x14ac:dyDescent="0.25">
      <c r="B17" t="s">
        <v>108</v>
      </c>
    </row>
    <row r="18" spans="2:2" x14ac:dyDescent="0.25">
      <c r="B18" t="s">
        <v>109</v>
      </c>
    </row>
    <row r="19" spans="2:2" x14ac:dyDescent="0.25">
      <c r="B19" t="s">
        <v>110</v>
      </c>
    </row>
    <row r="20" spans="2:2" x14ac:dyDescent="0.25">
      <c r="B20" t="s">
        <v>111</v>
      </c>
    </row>
    <row r="21" spans="2:2" x14ac:dyDescent="0.25">
      <c r="B21" t="s">
        <v>116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DDB59-5DB9-4409-8137-2D7E3F4D63E7}">
  <sheetPr codeName="Sheet12"/>
  <dimension ref="A1:I27"/>
  <sheetViews>
    <sheetView topLeftCell="A7" workbookViewId="0">
      <selection activeCell="D14" sqref="D14"/>
    </sheetView>
  </sheetViews>
  <sheetFormatPr defaultRowHeight="15" x14ac:dyDescent="0.25"/>
  <cols>
    <col min="1" max="1" width="75.7109375" customWidth="1"/>
    <col min="2" max="2" width="16.5703125" bestFit="1" customWidth="1"/>
    <col min="3" max="3" width="16.85546875" bestFit="1" customWidth="1"/>
    <col min="4" max="4" width="19.140625" bestFit="1" customWidth="1"/>
    <col min="5" max="5" width="20.140625" bestFit="1" customWidth="1"/>
    <col min="6" max="6" width="15.5703125" bestFit="1" customWidth="1"/>
    <col min="7" max="7" width="23.7109375" bestFit="1" customWidth="1"/>
    <col min="8" max="8" width="9.85546875" bestFit="1" customWidth="1"/>
    <col min="9" max="9" width="7.5703125" bestFit="1" customWidth="1"/>
  </cols>
  <sheetData>
    <row r="1" spans="1:9" x14ac:dyDescent="0.2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</row>
    <row r="2" spans="1:9" x14ac:dyDescent="0.25">
      <c r="A2" t="s">
        <v>54</v>
      </c>
      <c r="B2" t="s">
        <v>55</v>
      </c>
      <c r="C2" t="s">
        <v>56</v>
      </c>
      <c r="D2" t="s">
        <v>55</v>
      </c>
      <c r="E2" t="s">
        <v>55</v>
      </c>
      <c r="F2" t="s">
        <v>55</v>
      </c>
      <c r="G2" t="s">
        <v>57</v>
      </c>
      <c r="H2" t="s">
        <v>55</v>
      </c>
      <c r="I2" t="s">
        <v>55</v>
      </c>
    </row>
    <row r="3" spans="1:9" x14ac:dyDescent="0.25">
      <c r="A3" t="s">
        <v>58</v>
      </c>
      <c r="C3" t="s">
        <v>59</v>
      </c>
      <c r="G3" t="s">
        <v>60</v>
      </c>
    </row>
    <row r="4" spans="1:9" x14ac:dyDescent="0.25">
      <c r="A4" t="s">
        <v>61</v>
      </c>
      <c r="C4" t="s">
        <v>62</v>
      </c>
      <c r="G4" t="s">
        <v>63</v>
      </c>
    </row>
    <row r="5" spans="1:9" x14ac:dyDescent="0.25">
      <c r="A5" t="s">
        <v>64</v>
      </c>
      <c r="C5" t="s">
        <v>65</v>
      </c>
    </row>
    <row r="6" spans="1:9" x14ac:dyDescent="0.25">
      <c r="A6" t="s">
        <v>66</v>
      </c>
    </row>
    <row r="10" spans="1:9" x14ac:dyDescent="0.25">
      <c r="A10" t="s">
        <v>67</v>
      </c>
      <c r="B10" t="s">
        <v>68</v>
      </c>
    </row>
    <row r="11" spans="1:9" x14ac:dyDescent="0.25">
      <c r="A11" t="s">
        <v>69</v>
      </c>
      <c r="B11" t="s">
        <v>70</v>
      </c>
    </row>
    <row r="12" spans="1:9" x14ac:dyDescent="0.25">
      <c r="A12" t="s">
        <v>71</v>
      </c>
    </row>
    <row r="14" spans="1:9" x14ac:dyDescent="0.25">
      <c r="A14" t="s">
        <v>72</v>
      </c>
      <c r="B14" t="s">
        <v>73</v>
      </c>
      <c r="C14" t="s">
        <v>49</v>
      </c>
      <c r="D14" t="s">
        <v>68</v>
      </c>
    </row>
    <row r="15" spans="1:9" x14ac:dyDescent="0.25">
      <c r="A15" t="s">
        <v>74</v>
      </c>
      <c r="B15" t="s">
        <v>75</v>
      </c>
      <c r="C15" t="s">
        <v>76</v>
      </c>
      <c r="D15" t="s">
        <v>70</v>
      </c>
    </row>
    <row r="16" spans="1:9" x14ac:dyDescent="0.25">
      <c r="A16" t="s">
        <v>77</v>
      </c>
      <c r="B16" t="s">
        <v>78</v>
      </c>
      <c r="C16" t="s">
        <v>79</v>
      </c>
    </row>
    <row r="17" spans="1:3" x14ac:dyDescent="0.25">
      <c r="A17" t="s">
        <v>80</v>
      </c>
      <c r="C17" t="s">
        <v>81</v>
      </c>
    </row>
    <row r="18" spans="1:3" x14ac:dyDescent="0.25">
      <c r="A18" t="s">
        <v>82</v>
      </c>
      <c r="C18" t="s">
        <v>83</v>
      </c>
    </row>
    <row r="19" spans="1:3" x14ac:dyDescent="0.25">
      <c r="A19" t="s">
        <v>84</v>
      </c>
      <c r="C19" t="s">
        <v>85</v>
      </c>
    </row>
    <row r="20" spans="1:3" x14ac:dyDescent="0.25">
      <c r="A20" t="s">
        <v>86</v>
      </c>
    </row>
    <row r="21" spans="1:3" x14ac:dyDescent="0.25">
      <c r="A21" t="s">
        <v>87</v>
      </c>
    </row>
    <row r="22" spans="1:3" x14ac:dyDescent="0.25">
      <c r="A22" t="s">
        <v>88</v>
      </c>
    </row>
    <row r="23" spans="1:3" x14ac:dyDescent="0.25">
      <c r="A23" t="s">
        <v>89</v>
      </c>
    </row>
    <row r="24" spans="1:3" x14ac:dyDescent="0.25">
      <c r="A24" t="s">
        <v>90</v>
      </c>
    </row>
    <row r="25" spans="1:3" x14ac:dyDescent="0.25">
      <c r="A25" t="s">
        <v>91</v>
      </c>
    </row>
    <row r="26" spans="1:3" x14ac:dyDescent="0.25">
      <c r="A26" t="s">
        <v>92</v>
      </c>
    </row>
    <row r="27" spans="1:3" x14ac:dyDescent="0.25">
      <c r="A27" t="s">
        <v>93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4C62B-701F-416B-ADB4-DCA5AEC70617}">
  <sheetPr codeName="Sheet2">
    <tabColor theme="9" tint="-0.499984740745262"/>
  </sheetPr>
  <dimension ref="A1:D75"/>
  <sheetViews>
    <sheetView topLeftCell="A2" zoomScale="80" zoomScaleNormal="80" workbookViewId="0">
      <selection activeCell="A14" sqref="A14"/>
    </sheetView>
  </sheetViews>
  <sheetFormatPr defaultRowHeight="15" x14ac:dyDescent="0.25"/>
  <cols>
    <col min="1" max="1" width="77.42578125" customWidth="1"/>
    <col min="2" max="2" width="48.140625" customWidth="1"/>
    <col min="3" max="3" width="13.28515625" style="4" customWidth="1"/>
  </cols>
  <sheetData>
    <row r="1" spans="1:4" ht="66" customHeight="1" x14ac:dyDescent="0.25">
      <c r="A1" s="45"/>
      <c r="B1" s="46"/>
      <c r="C1" s="46"/>
    </row>
    <row r="2" spans="1:4" ht="45" customHeight="1" thickBot="1" x14ac:dyDescent="0.4">
      <c r="A2" s="47" t="s">
        <v>0</v>
      </c>
      <c r="B2" s="48"/>
      <c r="C2" s="49"/>
      <c r="D2" s="26"/>
    </row>
    <row r="3" spans="1:4" ht="15.75" thickBot="1" x14ac:dyDescent="0.3">
      <c r="A3" s="50" t="s">
        <v>2</v>
      </c>
      <c r="B3" s="51"/>
      <c r="C3" s="52"/>
    </row>
    <row r="4" spans="1:4" ht="152.25" customHeight="1" thickBot="1" x14ac:dyDescent="0.3">
      <c r="A4" s="42" t="s">
        <v>3</v>
      </c>
      <c r="B4" s="43"/>
      <c r="C4" s="44"/>
    </row>
    <row r="5" spans="1:4" x14ac:dyDescent="0.25">
      <c r="A5" s="6" t="s">
        <v>4</v>
      </c>
      <c r="B5" s="6" t="s">
        <v>5</v>
      </c>
      <c r="C5" s="7" t="s">
        <v>6</v>
      </c>
    </row>
    <row r="6" spans="1:4" x14ac:dyDescent="0.25">
      <c r="A6" s="17" t="s">
        <v>118</v>
      </c>
      <c r="B6" s="17" t="s">
        <v>67</v>
      </c>
      <c r="C6" s="18">
        <v>1</v>
      </c>
    </row>
    <row r="7" spans="1:4" x14ac:dyDescent="0.25">
      <c r="A7" s="17" t="s">
        <v>293</v>
      </c>
      <c r="B7" s="17" t="s">
        <v>67</v>
      </c>
      <c r="C7" s="18">
        <v>1</v>
      </c>
    </row>
    <row r="8" spans="1:4" x14ac:dyDescent="0.25">
      <c r="A8" s="17" t="s">
        <v>287</v>
      </c>
      <c r="B8" s="17" t="s">
        <v>67</v>
      </c>
      <c r="C8" s="18">
        <v>1</v>
      </c>
    </row>
    <row r="9" spans="1:4" x14ac:dyDescent="0.25">
      <c r="A9" s="17" t="s">
        <v>288</v>
      </c>
      <c r="B9" s="17" t="s">
        <v>67</v>
      </c>
      <c r="C9" s="18">
        <v>1</v>
      </c>
    </row>
    <row r="10" spans="1:4" x14ac:dyDescent="0.25">
      <c r="A10" s="17" t="s">
        <v>289</v>
      </c>
      <c r="B10" s="17" t="s">
        <v>67</v>
      </c>
      <c r="C10" s="18">
        <v>1</v>
      </c>
    </row>
    <row r="11" spans="1:4" x14ac:dyDescent="0.25">
      <c r="A11" s="17" t="s">
        <v>290</v>
      </c>
      <c r="B11" s="17" t="s">
        <v>67</v>
      </c>
      <c r="C11" s="18">
        <v>1</v>
      </c>
    </row>
    <row r="12" spans="1:4" x14ac:dyDescent="0.25">
      <c r="A12" s="17" t="s">
        <v>291</v>
      </c>
      <c r="B12" s="17" t="s">
        <v>67</v>
      </c>
      <c r="C12" s="18">
        <v>1</v>
      </c>
    </row>
    <row r="13" spans="1:4" x14ac:dyDescent="0.25">
      <c r="A13" s="17" t="s">
        <v>326</v>
      </c>
      <c r="B13" s="17" t="s">
        <v>67</v>
      </c>
      <c r="C13" s="18">
        <v>1</v>
      </c>
    </row>
    <row r="14" spans="1:4" x14ac:dyDescent="0.25">
      <c r="A14" s="17" t="s">
        <v>292</v>
      </c>
      <c r="B14" s="17" t="s">
        <v>67</v>
      </c>
      <c r="C14" s="18">
        <v>1</v>
      </c>
    </row>
    <row r="15" spans="1:4" x14ac:dyDescent="0.25">
      <c r="A15" s="17"/>
      <c r="B15" s="17"/>
      <c r="C15" s="18"/>
    </row>
    <row r="16" spans="1:4" x14ac:dyDescent="0.25">
      <c r="A16" s="17"/>
      <c r="B16" s="17"/>
      <c r="C16" s="18"/>
    </row>
    <row r="17" spans="1:3" x14ac:dyDescent="0.25">
      <c r="A17" s="17"/>
      <c r="B17" s="17"/>
      <c r="C17" s="18"/>
    </row>
    <row r="18" spans="1:3" x14ac:dyDescent="0.25">
      <c r="A18" s="17"/>
      <c r="B18" s="17"/>
      <c r="C18" s="18"/>
    </row>
    <row r="19" spans="1:3" x14ac:dyDescent="0.25">
      <c r="A19" s="17"/>
      <c r="B19" s="17"/>
      <c r="C19" s="18"/>
    </row>
    <row r="20" spans="1:3" x14ac:dyDescent="0.25">
      <c r="A20" s="17"/>
      <c r="B20" s="17"/>
      <c r="C20" s="18"/>
    </row>
    <row r="21" spans="1:3" x14ac:dyDescent="0.25">
      <c r="A21" s="17"/>
      <c r="B21" s="17"/>
      <c r="C21" s="18"/>
    </row>
    <row r="22" spans="1:3" x14ac:dyDescent="0.25">
      <c r="A22" s="17"/>
      <c r="B22" s="17"/>
      <c r="C22" s="18"/>
    </row>
    <row r="23" spans="1:3" x14ac:dyDescent="0.25">
      <c r="A23" s="17"/>
      <c r="B23" s="17"/>
      <c r="C23" s="18"/>
    </row>
    <row r="24" spans="1:3" x14ac:dyDescent="0.25">
      <c r="A24" s="17"/>
      <c r="B24" s="17"/>
      <c r="C24" s="18"/>
    </row>
    <row r="25" spans="1:3" x14ac:dyDescent="0.25">
      <c r="A25" s="17"/>
      <c r="B25" s="17"/>
      <c r="C25" s="18"/>
    </row>
    <row r="26" spans="1:3" x14ac:dyDescent="0.25">
      <c r="A26" s="17"/>
      <c r="B26" s="17"/>
      <c r="C26" s="18"/>
    </row>
    <row r="27" spans="1:3" x14ac:dyDescent="0.25">
      <c r="A27" s="17"/>
      <c r="B27" s="17"/>
      <c r="C27" s="18"/>
    </row>
    <row r="28" spans="1:3" x14ac:dyDescent="0.25">
      <c r="A28" s="17"/>
      <c r="B28" s="17"/>
      <c r="C28" s="18"/>
    </row>
    <row r="29" spans="1:3" x14ac:dyDescent="0.25">
      <c r="A29" s="17"/>
      <c r="B29" s="17"/>
      <c r="C29" s="18"/>
    </row>
    <row r="30" spans="1:3" x14ac:dyDescent="0.25">
      <c r="A30" s="17"/>
      <c r="B30" s="17"/>
      <c r="C30" s="18"/>
    </row>
    <row r="31" spans="1:3" x14ac:dyDescent="0.25">
      <c r="A31" s="17"/>
      <c r="B31" s="17"/>
      <c r="C31" s="18"/>
    </row>
    <row r="32" spans="1:3" x14ac:dyDescent="0.25">
      <c r="A32" s="17"/>
      <c r="B32" s="17"/>
      <c r="C32" s="18"/>
    </row>
    <row r="33" spans="1:3" x14ac:dyDescent="0.25">
      <c r="A33" s="17"/>
      <c r="B33" s="17"/>
      <c r="C33" s="18"/>
    </row>
    <row r="34" spans="1:3" x14ac:dyDescent="0.25">
      <c r="A34" s="17"/>
      <c r="B34" s="17"/>
      <c r="C34" s="18"/>
    </row>
    <row r="35" spans="1:3" x14ac:dyDescent="0.25">
      <c r="A35" s="17"/>
      <c r="B35" s="17"/>
      <c r="C35" s="18"/>
    </row>
    <row r="36" spans="1:3" x14ac:dyDescent="0.25">
      <c r="A36" s="17"/>
      <c r="B36" s="17"/>
      <c r="C36" s="18"/>
    </row>
    <row r="37" spans="1:3" x14ac:dyDescent="0.25">
      <c r="A37" s="17"/>
      <c r="B37" s="17"/>
      <c r="C37" s="18"/>
    </row>
    <row r="38" spans="1:3" x14ac:dyDescent="0.25">
      <c r="A38" s="17"/>
      <c r="B38" s="17"/>
      <c r="C38" s="18"/>
    </row>
    <row r="39" spans="1:3" x14ac:dyDescent="0.25">
      <c r="A39" s="17"/>
      <c r="B39" s="17"/>
      <c r="C39" s="18"/>
    </row>
    <row r="40" spans="1:3" x14ac:dyDescent="0.25">
      <c r="A40" s="17"/>
      <c r="B40" s="17"/>
      <c r="C40" s="18"/>
    </row>
    <row r="41" spans="1:3" x14ac:dyDescent="0.25">
      <c r="A41" s="17"/>
      <c r="B41" s="17"/>
      <c r="C41" s="18"/>
    </row>
    <row r="42" spans="1:3" x14ac:dyDescent="0.25">
      <c r="A42" s="17"/>
      <c r="B42" s="17"/>
      <c r="C42" s="18"/>
    </row>
    <row r="43" spans="1:3" x14ac:dyDescent="0.25">
      <c r="A43" s="17"/>
      <c r="B43" s="17"/>
      <c r="C43" s="18"/>
    </row>
    <row r="44" spans="1:3" x14ac:dyDescent="0.25">
      <c r="A44" s="17"/>
      <c r="B44" s="17"/>
      <c r="C44" s="18"/>
    </row>
    <row r="45" spans="1:3" x14ac:dyDescent="0.25">
      <c r="A45" s="17"/>
      <c r="B45" s="17"/>
      <c r="C45" s="18"/>
    </row>
    <row r="46" spans="1:3" x14ac:dyDescent="0.25">
      <c r="A46" s="17"/>
      <c r="B46" s="17"/>
      <c r="C46" s="18"/>
    </row>
    <row r="47" spans="1:3" x14ac:dyDescent="0.25">
      <c r="A47" s="17"/>
      <c r="B47" s="17"/>
      <c r="C47" s="18"/>
    </row>
    <row r="48" spans="1:3" x14ac:dyDescent="0.25">
      <c r="A48" s="17"/>
      <c r="B48" s="17"/>
      <c r="C48" s="18"/>
    </row>
    <row r="49" spans="1:3" x14ac:dyDescent="0.25">
      <c r="A49" s="17"/>
      <c r="B49" s="17"/>
      <c r="C49" s="18"/>
    </row>
    <row r="50" spans="1:3" x14ac:dyDescent="0.25">
      <c r="A50" s="17"/>
      <c r="B50" s="17"/>
      <c r="C50" s="18"/>
    </row>
    <row r="51" spans="1:3" x14ac:dyDescent="0.25">
      <c r="A51" s="17"/>
      <c r="B51" s="17"/>
      <c r="C51" s="18"/>
    </row>
    <row r="52" spans="1:3" x14ac:dyDescent="0.25">
      <c r="A52" s="17"/>
      <c r="B52" s="17"/>
      <c r="C52" s="18"/>
    </row>
    <row r="53" spans="1:3" x14ac:dyDescent="0.25">
      <c r="A53" s="17"/>
      <c r="B53" s="17"/>
      <c r="C53" s="18"/>
    </row>
    <row r="54" spans="1:3" x14ac:dyDescent="0.25">
      <c r="A54" s="17"/>
      <c r="B54" s="17"/>
      <c r="C54" s="18"/>
    </row>
    <row r="55" spans="1:3" x14ac:dyDescent="0.25">
      <c r="A55" s="17"/>
      <c r="B55" s="17"/>
      <c r="C55" s="18"/>
    </row>
    <row r="56" spans="1:3" x14ac:dyDescent="0.25">
      <c r="A56" s="17"/>
      <c r="B56" s="17"/>
      <c r="C56" s="18"/>
    </row>
    <row r="57" spans="1:3" x14ac:dyDescent="0.25">
      <c r="A57" s="17"/>
      <c r="B57" s="17"/>
      <c r="C57" s="18"/>
    </row>
    <row r="58" spans="1:3" x14ac:dyDescent="0.25">
      <c r="A58" s="17"/>
      <c r="B58" s="17"/>
      <c r="C58" s="18"/>
    </row>
    <row r="59" spans="1:3" x14ac:dyDescent="0.25">
      <c r="A59" s="17"/>
      <c r="B59" s="17"/>
      <c r="C59" s="18"/>
    </row>
    <row r="60" spans="1:3" x14ac:dyDescent="0.25">
      <c r="A60" s="17"/>
      <c r="B60" s="17"/>
      <c r="C60" s="18"/>
    </row>
    <row r="61" spans="1:3" x14ac:dyDescent="0.25">
      <c r="A61" s="17"/>
      <c r="B61" s="17"/>
      <c r="C61" s="18"/>
    </row>
    <row r="62" spans="1:3" x14ac:dyDescent="0.25">
      <c r="A62" s="17"/>
      <c r="B62" s="17"/>
      <c r="C62" s="18"/>
    </row>
    <row r="63" spans="1:3" x14ac:dyDescent="0.25">
      <c r="A63" s="17"/>
      <c r="B63" s="17"/>
      <c r="C63" s="18"/>
    </row>
    <row r="64" spans="1:3" x14ac:dyDescent="0.25">
      <c r="A64" s="17"/>
      <c r="B64" s="17"/>
      <c r="C64" s="18"/>
    </row>
    <row r="65" spans="1:3" x14ac:dyDescent="0.25">
      <c r="A65" s="17"/>
      <c r="B65" s="17"/>
      <c r="C65" s="18"/>
    </row>
    <row r="66" spans="1:3" x14ac:dyDescent="0.25">
      <c r="A66" s="17"/>
      <c r="B66" s="17"/>
      <c r="C66" s="18"/>
    </row>
    <row r="67" spans="1:3" x14ac:dyDescent="0.25">
      <c r="A67" s="17"/>
      <c r="B67" s="17"/>
      <c r="C67" s="18"/>
    </row>
    <row r="68" spans="1:3" x14ac:dyDescent="0.25">
      <c r="A68" s="17"/>
      <c r="B68" s="17"/>
      <c r="C68" s="18"/>
    </row>
    <row r="69" spans="1:3" x14ac:dyDescent="0.25">
      <c r="A69" s="17"/>
      <c r="B69" s="17"/>
      <c r="C69" s="18"/>
    </row>
    <row r="70" spans="1:3" x14ac:dyDescent="0.25">
      <c r="A70" s="17"/>
      <c r="B70" s="17"/>
      <c r="C70" s="18"/>
    </row>
    <row r="71" spans="1:3" x14ac:dyDescent="0.25">
      <c r="A71" s="17"/>
      <c r="B71" s="17"/>
      <c r="C71" s="18"/>
    </row>
    <row r="72" spans="1:3" x14ac:dyDescent="0.25">
      <c r="A72" s="17"/>
      <c r="B72" s="17"/>
      <c r="C72" s="18"/>
    </row>
    <row r="73" spans="1:3" x14ac:dyDescent="0.25">
      <c r="A73" s="17"/>
      <c r="B73" s="17"/>
      <c r="C73" s="18"/>
    </row>
    <row r="74" spans="1:3" x14ac:dyDescent="0.25">
      <c r="A74" s="17"/>
      <c r="B74" s="17"/>
      <c r="C74" s="18"/>
    </row>
    <row r="75" spans="1:3" x14ac:dyDescent="0.25">
      <c r="A75" s="17"/>
      <c r="B75" s="17"/>
      <c r="C75" s="18"/>
    </row>
  </sheetData>
  <sheetProtection formatRows="0"/>
  <mergeCells count="4">
    <mergeCell ref="A4:C4"/>
    <mergeCell ref="A1:C1"/>
    <mergeCell ref="A2:C2"/>
    <mergeCell ref="A3:C3"/>
  </mergeCells>
  <dataValidations count="1">
    <dataValidation type="decimal" allowBlank="1" showInputMessage="1" showErrorMessage="1" sqref="C6:C75" xr:uid="{07250BF8-3BF4-42FC-B8AD-070E6E1D310B}">
      <formula1>0.01</formula1>
      <formula2>1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2B17F0-F4DA-4E81-9F42-5ECE86B807F0}">
          <x14:formula1>
            <xm:f>Sheet5!$A$10:$A$12</xm:f>
          </x14:formula1>
          <xm:sqref>B15:B75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1C480-AEEE-4FDA-8837-B6668F5FE2BD}">
  <sheetPr codeName="Sheet3">
    <tabColor theme="9" tint="-0.499984740745262"/>
  </sheetPr>
  <dimension ref="A1:I333"/>
  <sheetViews>
    <sheetView tabSelected="1" zoomScale="90" zoomScaleNormal="90" workbookViewId="0">
      <selection activeCell="I112" sqref="I112"/>
    </sheetView>
  </sheetViews>
  <sheetFormatPr defaultRowHeight="15" x14ac:dyDescent="0.25"/>
  <cols>
    <col min="1" max="1" width="34.5703125" customWidth="1"/>
    <col min="2" max="2" width="34.5703125" style="4" customWidth="1"/>
    <col min="3" max="7" width="28.140625" customWidth="1"/>
    <col min="8" max="8" width="14.28515625" customWidth="1"/>
    <col min="9" max="9" width="32.5703125" customWidth="1"/>
  </cols>
  <sheetData>
    <row r="1" spans="1:9" ht="66" customHeight="1" x14ac:dyDescent="0.25">
      <c r="A1" s="45"/>
      <c r="B1" s="46"/>
      <c r="C1" s="46"/>
      <c r="D1" s="46"/>
      <c r="E1" s="46"/>
      <c r="F1" s="46"/>
      <c r="G1" s="46"/>
      <c r="H1" s="46"/>
      <c r="I1" s="8"/>
    </row>
    <row r="2" spans="1:9" ht="48.75" customHeight="1" thickBot="1" x14ac:dyDescent="0.4">
      <c r="A2" s="47" t="s">
        <v>0</v>
      </c>
      <c r="B2" s="48"/>
      <c r="C2" s="48"/>
      <c r="D2" s="48"/>
      <c r="E2" s="48"/>
      <c r="F2" s="48"/>
      <c r="G2" s="48"/>
      <c r="H2" s="48"/>
      <c r="I2" s="53"/>
    </row>
    <row r="3" spans="1:9" ht="15.75" thickBot="1" x14ac:dyDescent="0.3">
      <c r="A3" s="50" t="s">
        <v>7</v>
      </c>
      <c r="B3" s="51"/>
      <c r="C3" s="51"/>
      <c r="D3" s="51"/>
      <c r="E3" s="51"/>
      <c r="F3" s="51"/>
      <c r="G3" s="51"/>
      <c r="H3" s="51"/>
      <c r="I3" s="52"/>
    </row>
    <row r="4" spans="1:9" ht="355.5" customHeight="1" thickBot="1" x14ac:dyDescent="0.3">
      <c r="A4" s="54" t="s">
        <v>8</v>
      </c>
      <c r="B4" s="55"/>
      <c r="C4" s="55"/>
      <c r="D4" s="55"/>
      <c r="E4" s="55"/>
      <c r="F4" s="55"/>
      <c r="G4" s="55"/>
      <c r="H4" s="55"/>
      <c r="I4" s="56"/>
    </row>
    <row r="5" spans="1:9" ht="32.1" customHeight="1" x14ac:dyDescent="0.25">
      <c r="A5" s="6" t="s">
        <v>9</v>
      </c>
      <c r="B5" s="6" t="s">
        <v>10</v>
      </c>
      <c r="C5" s="7" t="s">
        <v>11</v>
      </c>
      <c r="D5" s="22" t="s">
        <v>12</v>
      </c>
      <c r="E5" s="7" t="s">
        <v>13</v>
      </c>
      <c r="F5" s="7" t="s">
        <v>14</v>
      </c>
      <c r="G5" s="7" t="s">
        <v>15</v>
      </c>
      <c r="H5" s="7" t="s">
        <v>16</v>
      </c>
      <c r="I5" s="7" t="s">
        <v>17</v>
      </c>
    </row>
    <row r="6" spans="1:9" ht="60" x14ac:dyDescent="0.25">
      <c r="A6" s="19" t="s">
        <v>54</v>
      </c>
      <c r="B6" s="28" t="s">
        <v>334</v>
      </c>
      <c r="C6" s="19" t="s">
        <v>56</v>
      </c>
      <c r="D6" s="36">
        <v>45489</v>
      </c>
      <c r="E6" s="37" t="s">
        <v>342</v>
      </c>
      <c r="F6" s="28" t="s">
        <v>343</v>
      </c>
      <c r="G6" s="19" t="s">
        <v>63</v>
      </c>
      <c r="H6" s="28">
        <v>1</v>
      </c>
      <c r="I6" s="28" t="s">
        <v>333</v>
      </c>
    </row>
    <row r="7" spans="1:9" x14ac:dyDescent="0.25">
      <c r="A7" s="19" t="s">
        <v>66</v>
      </c>
      <c r="B7" s="29" t="s">
        <v>135</v>
      </c>
      <c r="C7" s="19" t="s">
        <v>62</v>
      </c>
      <c r="D7" s="31">
        <v>45492</v>
      </c>
      <c r="E7" s="29" t="s">
        <v>136</v>
      </c>
      <c r="F7" s="30" t="s">
        <v>134</v>
      </c>
      <c r="G7" s="19" t="s">
        <v>63</v>
      </c>
      <c r="H7" s="30">
        <v>2</v>
      </c>
      <c r="I7" s="19"/>
    </row>
    <row r="8" spans="1:9" x14ac:dyDescent="0.25">
      <c r="A8" s="19" t="s">
        <v>66</v>
      </c>
      <c r="B8" s="29" t="s">
        <v>137</v>
      </c>
      <c r="C8" s="19" t="s">
        <v>62</v>
      </c>
      <c r="D8" s="31">
        <v>45492</v>
      </c>
      <c r="E8" s="29" t="s">
        <v>138</v>
      </c>
      <c r="F8" s="19" t="s">
        <v>134</v>
      </c>
      <c r="G8" s="19" t="s">
        <v>63</v>
      </c>
      <c r="H8" s="30">
        <v>1</v>
      </c>
      <c r="I8" s="19"/>
    </row>
    <row r="9" spans="1:9" x14ac:dyDescent="0.25">
      <c r="A9" s="19" t="s">
        <v>66</v>
      </c>
      <c r="B9" s="29" t="s">
        <v>139</v>
      </c>
      <c r="C9" s="19" t="s">
        <v>62</v>
      </c>
      <c r="D9" s="31">
        <v>45495</v>
      </c>
      <c r="E9" s="29" t="s">
        <v>129</v>
      </c>
      <c r="F9" s="30" t="s">
        <v>120</v>
      </c>
      <c r="G9" s="19" t="s">
        <v>63</v>
      </c>
      <c r="H9" s="30">
        <v>1</v>
      </c>
      <c r="I9" s="19"/>
    </row>
    <row r="10" spans="1:9" ht="30" x14ac:dyDescent="0.25">
      <c r="A10" s="19" t="s">
        <v>66</v>
      </c>
      <c r="B10" s="29" t="s">
        <v>140</v>
      </c>
      <c r="C10" s="19" t="s">
        <v>62</v>
      </c>
      <c r="D10" s="31">
        <v>45497</v>
      </c>
      <c r="E10" s="29" t="s">
        <v>119</v>
      </c>
      <c r="F10" s="30" t="s">
        <v>141</v>
      </c>
      <c r="G10" s="19" t="s">
        <v>63</v>
      </c>
      <c r="H10" s="30">
        <v>1</v>
      </c>
      <c r="I10" s="19"/>
    </row>
    <row r="11" spans="1:9" ht="30" x14ac:dyDescent="0.25">
      <c r="A11" s="19" t="s">
        <v>54</v>
      </c>
      <c r="B11" s="29" t="s">
        <v>142</v>
      </c>
      <c r="C11" s="19" t="s">
        <v>56</v>
      </c>
      <c r="D11" s="31">
        <v>45498</v>
      </c>
      <c r="E11" s="29" t="s">
        <v>143</v>
      </c>
      <c r="F11" s="30" t="s">
        <v>144</v>
      </c>
      <c r="G11" s="19" t="s">
        <v>63</v>
      </c>
      <c r="H11" s="30">
        <v>20</v>
      </c>
      <c r="I11" s="19"/>
    </row>
    <row r="12" spans="1:9" x14ac:dyDescent="0.25">
      <c r="A12" s="19" t="s">
        <v>66</v>
      </c>
      <c r="B12" s="29" t="s">
        <v>145</v>
      </c>
      <c r="C12" s="19" t="s">
        <v>62</v>
      </c>
      <c r="D12" s="31">
        <v>45498</v>
      </c>
      <c r="E12" s="29" t="s">
        <v>146</v>
      </c>
      <c r="F12" s="30" t="s">
        <v>122</v>
      </c>
      <c r="G12" s="19" t="s">
        <v>60</v>
      </c>
      <c r="H12" s="30">
        <v>1</v>
      </c>
      <c r="I12" s="19"/>
    </row>
    <row r="13" spans="1:9" ht="30" x14ac:dyDescent="0.25">
      <c r="A13" s="19" t="s">
        <v>54</v>
      </c>
      <c r="B13" s="29" t="s">
        <v>147</v>
      </c>
      <c r="C13" s="19" t="s">
        <v>62</v>
      </c>
      <c r="D13" s="31">
        <v>45499</v>
      </c>
      <c r="E13" s="29" t="s">
        <v>148</v>
      </c>
      <c r="F13" s="30" t="s">
        <v>149</v>
      </c>
      <c r="G13" s="19" t="s">
        <v>63</v>
      </c>
      <c r="H13" s="30">
        <v>4</v>
      </c>
      <c r="I13" s="19"/>
    </row>
    <row r="14" spans="1:9" x14ac:dyDescent="0.25">
      <c r="A14" s="19" t="s">
        <v>66</v>
      </c>
      <c r="B14" s="29" t="s">
        <v>150</v>
      </c>
      <c r="C14" s="19" t="s">
        <v>62</v>
      </c>
      <c r="D14" s="31">
        <v>45502</v>
      </c>
      <c r="E14" s="29" t="s">
        <v>129</v>
      </c>
      <c r="F14" s="30" t="s">
        <v>151</v>
      </c>
      <c r="G14" s="19" t="s">
        <v>63</v>
      </c>
      <c r="H14" s="30">
        <v>1</v>
      </c>
      <c r="I14" s="19"/>
    </row>
    <row r="15" spans="1:9" x14ac:dyDescent="0.25">
      <c r="A15" s="19" t="s">
        <v>66</v>
      </c>
      <c r="B15" s="29" t="s">
        <v>139</v>
      </c>
      <c r="C15" s="19" t="s">
        <v>62</v>
      </c>
      <c r="D15" s="31">
        <v>45503</v>
      </c>
      <c r="E15" s="29" t="s">
        <v>119</v>
      </c>
      <c r="F15" s="30" t="s">
        <v>120</v>
      </c>
      <c r="G15" s="19" t="s">
        <v>63</v>
      </c>
      <c r="H15" s="30">
        <v>1</v>
      </c>
      <c r="I15" s="19"/>
    </row>
    <row r="16" spans="1:9" ht="30" x14ac:dyDescent="0.25">
      <c r="A16" s="19" t="s">
        <v>54</v>
      </c>
      <c r="B16" s="29" t="s">
        <v>152</v>
      </c>
      <c r="C16" s="19" t="s">
        <v>62</v>
      </c>
      <c r="D16" s="31">
        <v>45510</v>
      </c>
      <c r="E16" s="29" t="s">
        <v>131</v>
      </c>
      <c r="F16" s="30" t="s">
        <v>153</v>
      </c>
      <c r="G16" s="19" t="s">
        <v>60</v>
      </c>
      <c r="H16" s="30">
        <v>100</v>
      </c>
      <c r="I16" s="19"/>
    </row>
    <row r="17" spans="1:9" x14ac:dyDescent="0.25">
      <c r="A17" s="19" t="s">
        <v>66</v>
      </c>
      <c r="B17" s="29" t="s">
        <v>154</v>
      </c>
      <c r="C17" s="19" t="s">
        <v>62</v>
      </c>
      <c r="D17" s="31">
        <v>45510</v>
      </c>
      <c r="E17" s="29" t="s">
        <v>131</v>
      </c>
      <c r="F17" s="30" t="s">
        <v>155</v>
      </c>
      <c r="G17" s="19" t="s">
        <v>60</v>
      </c>
      <c r="H17" s="30">
        <v>1</v>
      </c>
      <c r="I17" s="19"/>
    </row>
    <row r="18" spans="1:9" ht="30" x14ac:dyDescent="0.25">
      <c r="A18" s="19" t="s">
        <v>54</v>
      </c>
      <c r="B18" s="28" t="s">
        <v>294</v>
      </c>
      <c r="C18" s="19" t="s">
        <v>56</v>
      </c>
      <c r="D18" s="33">
        <v>45510</v>
      </c>
      <c r="E18" s="28" t="s">
        <v>295</v>
      </c>
      <c r="F18" s="28" t="s">
        <v>296</v>
      </c>
      <c r="G18" s="19" t="s">
        <v>63</v>
      </c>
      <c r="H18" s="34">
        <v>1750</v>
      </c>
      <c r="I18" s="19"/>
    </row>
    <row r="19" spans="1:9" ht="30" x14ac:dyDescent="0.25">
      <c r="A19" s="19" t="s">
        <v>54</v>
      </c>
      <c r="B19" s="29" t="s">
        <v>156</v>
      </c>
      <c r="C19" s="19" t="s">
        <v>62</v>
      </c>
      <c r="D19" s="31">
        <v>45512</v>
      </c>
      <c r="E19" s="29" t="s">
        <v>157</v>
      </c>
      <c r="F19" s="30" t="s">
        <v>158</v>
      </c>
      <c r="G19" s="19" t="s">
        <v>63</v>
      </c>
      <c r="H19" s="30">
        <v>100</v>
      </c>
      <c r="I19" s="19"/>
    </row>
    <row r="20" spans="1:9" ht="30" x14ac:dyDescent="0.25">
      <c r="A20" s="19" t="s">
        <v>66</v>
      </c>
      <c r="B20" s="29" t="s">
        <v>159</v>
      </c>
      <c r="C20" s="19" t="s">
        <v>62</v>
      </c>
      <c r="D20" s="31">
        <v>45512</v>
      </c>
      <c r="E20" s="29" t="s">
        <v>160</v>
      </c>
      <c r="F20" s="30" t="s">
        <v>297</v>
      </c>
      <c r="G20" s="19" t="s">
        <v>63</v>
      </c>
      <c r="H20" s="30">
        <v>1</v>
      </c>
      <c r="I20" s="19"/>
    </row>
    <row r="21" spans="1:9" ht="30" x14ac:dyDescent="0.25">
      <c r="A21" s="19" t="s">
        <v>54</v>
      </c>
      <c r="B21" s="29" t="s">
        <v>161</v>
      </c>
      <c r="C21" s="19" t="s">
        <v>56</v>
      </c>
      <c r="D21" s="31">
        <v>45517</v>
      </c>
      <c r="E21" s="29" t="s">
        <v>162</v>
      </c>
      <c r="F21" s="30" t="s">
        <v>123</v>
      </c>
      <c r="G21" s="19" t="s">
        <v>63</v>
      </c>
      <c r="H21" s="30">
        <v>100</v>
      </c>
      <c r="I21" s="19"/>
    </row>
    <row r="22" spans="1:9" ht="30" x14ac:dyDescent="0.25">
      <c r="A22" s="19" t="s">
        <v>66</v>
      </c>
      <c r="B22" s="29" t="s">
        <v>163</v>
      </c>
      <c r="C22" s="19" t="s">
        <v>62</v>
      </c>
      <c r="D22" s="31">
        <v>45519</v>
      </c>
      <c r="E22" s="29" t="s">
        <v>119</v>
      </c>
      <c r="F22" s="30" t="s">
        <v>164</v>
      </c>
      <c r="G22" s="19" t="s">
        <v>63</v>
      </c>
      <c r="H22" s="30">
        <v>1</v>
      </c>
      <c r="I22" s="19"/>
    </row>
    <row r="23" spans="1:9" x14ac:dyDescent="0.25">
      <c r="A23" s="19" t="s">
        <v>66</v>
      </c>
      <c r="B23" s="29" t="s">
        <v>165</v>
      </c>
      <c r="C23" s="19" t="s">
        <v>56</v>
      </c>
      <c r="D23" s="31">
        <v>45520</v>
      </c>
      <c r="E23" s="29" t="s">
        <v>166</v>
      </c>
      <c r="F23" s="30" t="s">
        <v>167</v>
      </c>
      <c r="G23" s="19" t="s">
        <v>60</v>
      </c>
      <c r="H23" s="30">
        <v>5</v>
      </c>
      <c r="I23" s="19"/>
    </row>
    <row r="24" spans="1:9" x14ac:dyDescent="0.25">
      <c r="A24" s="19" t="s">
        <v>66</v>
      </c>
      <c r="B24" s="29" t="s">
        <v>168</v>
      </c>
      <c r="C24" s="19" t="s">
        <v>62</v>
      </c>
      <c r="D24" s="31">
        <v>45520</v>
      </c>
      <c r="E24" s="29" t="s">
        <v>119</v>
      </c>
      <c r="F24" s="30" t="s">
        <v>298</v>
      </c>
      <c r="G24" s="19" t="s">
        <v>63</v>
      </c>
      <c r="H24" s="30">
        <v>1</v>
      </c>
      <c r="I24" s="19"/>
    </row>
    <row r="25" spans="1:9" ht="30" x14ac:dyDescent="0.25">
      <c r="A25" s="19" t="s">
        <v>66</v>
      </c>
      <c r="B25" s="29" t="s">
        <v>169</v>
      </c>
      <c r="C25" s="19" t="s">
        <v>62</v>
      </c>
      <c r="D25" s="31">
        <v>45531</v>
      </c>
      <c r="E25" s="29" t="s">
        <v>170</v>
      </c>
      <c r="F25" s="30" t="s">
        <v>171</v>
      </c>
      <c r="G25" s="19" t="s">
        <v>63</v>
      </c>
      <c r="H25" s="30">
        <v>5</v>
      </c>
      <c r="I25" s="19"/>
    </row>
    <row r="26" spans="1:9" x14ac:dyDescent="0.25">
      <c r="A26" s="19" t="s">
        <v>66</v>
      </c>
      <c r="B26" s="29" t="s">
        <v>172</v>
      </c>
      <c r="C26" s="19" t="s">
        <v>62</v>
      </c>
      <c r="D26" s="31">
        <v>45531</v>
      </c>
      <c r="E26" s="29" t="s">
        <v>173</v>
      </c>
      <c r="F26" s="30" t="s">
        <v>299</v>
      </c>
      <c r="G26" s="19" t="s">
        <v>63</v>
      </c>
      <c r="H26" s="30">
        <v>12</v>
      </c>
      <c r="I26" s="19"/>
    </row>
    <row r="27" spans="1:9" x14ac:dyDescent="0.25">
      <c r="A27" s="19" t="s">
        <v>66</v>
      </c>
      <c r="B27" s="29" t="s">
        <v>174</v>
      </c>
      <c r="C27" s="19" t="s">
        <v>62</v>
      </c>
      <c r="D27" s="31">
        <v>45534</v>
      </c>
      <c r="E27" s="29" t="s">
        <v>175</v>
      </c>
      <c r="F27" s="30" t="s">
        <v>300</v>
      </c>
      <c r="G27" s="19" t="s">
        <v>63</v>
      </c>
      <c r="H27" s="30">
        <v>1</v>
      </c>
      <c r="I27" s="19"/>
    </row>
    <row r="28" spans="1:9" x14ac:dyDescent="0.25">
      <c r="A28" s="19" t="s">
        <v>66</v>
      </c>
      <c r="B28" s="29" t="s">
        <v>176</v>
      </c>
      <c r="C28" s="19" t="s">
        <v>62</v>
      </c>
      <c r="D28" s="31">
        <v>45539</v>
      </c>
      <c r="E28" s="29" t="s">
        <v>177</v>
      </c>
      <c r="F28" s="30" t="s">
        <v>301</v>
      </c>
      <c r="G28" s="19" t="s">
        <v>57</v>
      </c>
      <c r="H28" s="30">
        <v>1</v>
      </c>
      <c r="I28" s="19"/>
    </row>
    <row r="29" spans="1:9" x14ac:dyDescent="0.25">
      <c r="A29" s="19" t="s">
        <v>66</v>
      </c>
      <c r="B29" s="29" t="s">
        <v>178</v>
      </c>
      <c r="C29" s="19" t="s">
        <v>56</v>
      </c>
      <c r="D29" s="31">
        <v>45540</v>
      </c>
      <c r="E29" s="29" t="s">
        <v>166</v>
      </c>
      <c r="F29" s="30" t="s">
        <v>167</v>
      </c>
      <c r="G29" s="19" t="s">
        <v>60</v>
      </c>
      <c r="H29" s="30">
        <v>5</v>
      </c>
      <c r="I29" s="19"/>
    </row>
    <row r="30" spans="1:9" x14ac:dyDescent="0.25">
      <c r="A30" s="19" t="s">
        <v>66</v>
      </c>
      <c r="B30" s="29" t="s">
        <v>179</v>
      </c>
      <c r="C30" s="19" t="s">
        <v>62</v>
      </c>
      <c r="D30" s="31">
        <v>45540</v>
      </c>
      <c r="E30" s="29" t="s">
        <v>177</v>
      </c>
      <c r="F30" s="30" t="s">
        <v>302</v>
      </c>
      <c r="G30" s="19" t="s">
        <v>60</v>
      </c>
      <c r="H30" s="30">
        <v>1</v>
      </c>
      <c r="I30" s="19"/>
    </row>
    <row r="31" spans="1:9" x14ac:dyDescent="0.25">
      <c r="A31" s="19" t="s">
        <v>66</v>
      </c>
      <c r="B31" s="29" t="s">
        <v>180</v>
      </c>
      <c r="C31" s="19" t="s">
        <v>62</v>
      </c>
      <c r="D31" s="31">
        <v>45541</v>
      </c>
      <c r="E31" s="29" t="s">
        <v>160</v>
      </c>
      <c r="F31" s="30" t="s">
        <v>303</v>
      </c>
      <c r="G31" s="19" t="s">
        <v>63</v>
      </c>
      <c r="H31" s="30">
        <v>25</v>
      </c>
      <c r="I31" s="19"/>
    </row>
    <row r="32" spans="1:9" ht="60" x14ac:dyDescent="0.25">
      <c r="A32" s="19" t="s">
        <v>54</v>
      </c>
      <c r="B32" s="28" t="s">
        <v>304</v>
      </c>
      <c r="C32" s="19" t="s">
        <v>56</v>
      </c>
      <c r="D32" s="33">
        <v>45544</v>
      </c>
      <c r="E32" s="28" t="s">
        <v>295</v>
      </c>
      <c r="F32" s="28" t="s">
        <v>296</v>
      </c>
      <c r="G32" s="19" t="s">
        <v>63</v>
      </c>
      <c r="H32" s="34">
        <v>1800</v>
      </c>
      <c r="I32" s="19" t="s">
        <v>305</v>
      </c>
    </row>
    <row r="33" spans="1:9" ht="30" x14ac:dyDescent="0.25">
      <c r="A33" s="19" t="s">
        <v>66</v>
      </c>
      <c r="B33" s="29" t="s">
        <v>181</v>
      </c>
      <c r="C33" s="19" t="s">
        <v>56</v>
      </c>
      <c r="D33" s="31">
        <v>45544</v>
      </c>
      <c r="E33" s="29" t="s">
        <v>162</v>
      </c>
      <c r="F33" s="30" t="s">
        <v>133</v>
      </c>
      <c r="G33" s="19" t="s">
        <v>63</v>
      </c>
      <c r="H33" s="30">
        <v>15</v>
      </c>
      <c r="I33" s="19"/>
    </row>
    <row r="34" spans="1:9" ht="30" x14ac:dyDescent="0.25">
      <c r="A34" s="19" t="s">
        <v>54</v>
      </c>
      <c r="B34" s="29" t="s">
        <v>182</v>
      </c>
      <c r="C34" s="19" t="s">
        <v>62</v>
      </c>
      <c r="D34" s="31">
        <v>45545</v>
      </c>
      <c r="E34" s="29" t="s">
        <v>183</v>
      </c>
      <c r="F34" s="30" t="s">
        <v>184</v>
      </c>
      <c r="G34" s="19" t="s">
        <v>63</v>
      </c>
      <c r="H34" s="30">
        <v>10</v>
      </c>
      <c r="I34" s="19"/>
    </row>
    <row r="35" spans="1:9" ht="30" x14ac:dyDescent="0.25">
      <c r="A35" s="19" t="s">
        <v>54</v>
      </c>
      <c r="B35" s="29" t="s">
        <v>185</v>
      </c>
      <c r="C35" s="19" t="s">
        <v>62</v>
      </c>
      <c r="D35" s="31">
        <v>45546</v>
      </c>
      <c r="E35" s="29" t="s">
        <v>177</v>
      </c>
      <c r="F35" s="30" t="s">
        <v>186</v>
      </c>
      <c r="G35" s="19" t="s">
        <v>63</v>
      </c>
      <c r="H35" s="30">
        <v>3</v>
      </c>
      <c r="I35" s="19"/>
    </row>
    <row r="36" spans="1:9" ht="30" x14ac:dyDescent="0.25">
      <c r="A36" s="19" t="s">
        <v>66</v>
      </c>
      <c r="B36" s="29" t="s">
        <v>142</v>
      </c>
      <c r="C36" s="19" t="s">
        <v>56</v>
      </c>
      <c r="D36" s="31">
        <v>45547</v>
      </c>
      <c r="E36" s="29" t="s">
        <v>187</v>
      </c>
      <c r="F36" s="30" t="s">
        <v>306</v>
      </c>
      <c r="G36" s="19" t="s">
        <v>63</v>
      </c>
      <c r="H36" s="30">
        <v>29</v>
      </c>
      <c r="I36" s="19"/>
    </row>
    <row r="37" spans="1:9" ht="60" x14ac:dyDescent="0.25">
      <c r="A37" s="19" t="s">
        <v>54</v>
      </c>
      <c r="B37" s="28" t="s">
        <v>294</v>
      </c>
      <c r="C37" s="19" t="s">
        <v>56</v>
      </c>
      <c r="D37" s="33">
        <v>45548</v>
      </c>
      <c r="E37" s="28" t="s">
        <v>295</v>
      </c>
      <c r="F37" s="28" t="s">
        <v>296</v>
      </c>
      <c r="G37" s="19" t="s">
        <v>63</v>
      </c>
      <c r="H37" s="34">
        <v>1800</v>
      </c>
      <c r="I37" s="19" t="s">
        <v>307</v>
      </c>
    </row>
    <row r="38" spans="1:9" ht="30" x14ac:dyDescent="0.25">
      <c r="A38" s="19" t="s">
        <v>66</v>
      </c>
      <c r="B38" s="29" t="s">
        <v>188</v>
      </c>
      <c r="C38" s="19" t="s">
        <v>62</v>
      </c>
      <c r="D38" s="31">
        <v>45548</v>
      </c>
      <c r="E38" s="29" t="s">
        <v>121</v>
      </c>
      <c r="F38" s="30" t="s">
        <v>189</v>
      </c>
      <c r="G38" s="19" t="s">
        <v>63</v>
      </c>
      <c r="H38" s="30">
        <v>1</v>
      </c>
      <c r="I38" s="19"/>
    </row>
    <row r="39" spans="1:9" ht="30" x14ac:dyDescent="0.25">
      <c r="A39" s="19" t="s">
        <v>66</v>
      </c>
      <c r="B39" s="29" t="s">
        <v>190</v>
      </c>
      <c r="C39" s="19" t="s">
        <v>65</v>
      </c>
      <c r="D39" s="31">
        <v>45551</v>
      </c>
      <c r="E39" s="29" t="s">
        <v>191</v>
      </c>
      <c r="F39" s="30" t="s">
        <v>192</v>
      </c>
      <c r="G39" s="19" t="s">
        <v>60</v>
      </c>
      <c r="H39" s="30">
        <v>1</v>
      </c>
      <c r="I39" s="19"/>
    </row>
    <row r="40" spans="1:9" x14ac:dyDescent="0.25">
      <c r="A40" s="19" t="s">
        <v>66</v>
      </c>
      <c r="B40" s="29" t="s">
        <v>193</v>
      </c>
      <c r="C40" s="19" t="s">
        <v>62</v>
      </c>
      <c r="D40" s="31">
        <v>45552</v>
      </c>
      <c r="E40" s="29" t="s">
        <v>194</v>
      </c>
      <c r="F40" s="30" t="s">
        <v>132</v>
      </c>
      <c r="G40" s="19" t="s">
        <v>63</v>
      </c>
      <c r="H40" s="30">
        <v>175</v>
      </c>
      <c r="I40" s="19"/>
    </row>
    <row r="41" spans="1:9" ht="30" x14ac:dyDescent="0.25">
      <c r="A41" s="19" t="s">
        <v>54</v>
      </c>
      <c r="B41" s="29" t="s">
        <v>195</v>
      </c>
      <c r="C41" s="19" t="s">
        <v>62</v>
      </c>
      <c r="D41" s="31">
        <v>45552</v>
      </c>
      <c r="E41" s="29" t="s">
        <v>196</v>
      </c>
      <c r="F41" s="30" t="s">
        <v>149</v>
      </c>
      <c r="G41" s="19" t="s">
        <v>63</v>
      </c>
      <c r="H41" s="30">
        <v>35</v>
      </c>
      <c r="I41" s="19"/>
    </row>
    <row r="42" spans="1:9" ht="30" x14ac:dyDescent="0.25">
      <c r="A42" s="19" t="s">
        <v>54</v>
      </c>
      <c r="B42" s="29" t="s">
        <v>197</v>
      </c>
      <c r="C42" s="19" t="s">
        <v>62</v>
      </c>
      <c r="D42" s="31">
        <v>45552</v>
      </c>
      <c r="E42" s="29" t="s">
        <v>177</v>
      </c>
      <c r="F42" s="30" t="s">
        <v>198</v>
      </c>
      <c r="G42" s="19" t="s">
        <v>60</v>
      </c>
      <c r="H42" s="30">
        <v>2</v>
      </c>
      <c r="I42" s="19"/>
    </row>
    <row r="43" spans="1:9" ht="28.9" customHeight="1" x14ac:dyDescent="0.25">
      <c r="A43" s="19" t="s">
        <v>54</v>
      </c>
      <c r="B43" s="28" t="s">
        <v>336</v>
      </c>
      <c r="C43" s="19" t="s">
        <v>56</v>
      </c>
      <c r="D43" s="36">
        <v>45553</v>
      </c>
      <c r="E43" s="28" t="s">
        <v>335</v>
      </c>
      <c r="F43" s="28" t="s">
        <v>144</v>
      </c>
      <c r="G43" s="19" t="s">
        <v>63</v>
      </c>
      <c r="H43" s="28">
        <v>1</v>
      </c>
      <c r="I43" s="28" t="s">
        <v>333</v>
      </c>
    </row>
    <row r="44" spans="1:9" ht="45" x14ac:dyDescent="0.25">
      <c r="A44" s="19" t="s">
        <v>54</v>
      </c>
      <c r="B44" s="28" t="s">
        <v>344</v>
      </c>
      <c r="C44" s="19" t="s">
        <v>59</v>
      </c>
      <c r="D44" s="36">
        <v>45553</v>
      </c>
      <c r="E44" s="28" t="s">
        <v>345</v>
      </c>
      <c r="F44" s="28" t="s">
        <v>144</v>
      </c>
      <c r="G44" s="19" t="s">
        <v>63</v>
      </c>
      <c r="H44" s="28">
        <v>1</v>
      </c>
      <c r="I44" s="28" t="s">
        <v>333</v>
      </c>
    </row>
    <row r="45" spans="1:9" ht="60" x14ac:dyDescent="0.25">
      <c r="A45" s="19" t="s">
        <v>54</v>
      </c>
      <c r="B45" s="28" t="s">
        <v>338</v>
      </c>
      <c r="C45" s="19" t="s">
        <v>56</v>
      </c>
      <c r="D45" s="36">
        <v>45555</v>
      </c>
      <c r="E45" s="28" t="s">
        <v>337</v>
      </c>
      <c r="F45" s="28" t="s">
        <v>144</v>
      </c>
      <c r="G45" s="19" t="s">
        <v>63</v>
      </c>
      <c r="H45" s="28">
        <v>1</v>
      </c>
      <c r="I45" s="28" t="s">
        <v>333</v>
      </c>
    </row>
    <row r="46" spans="1:9" ht="28.9" customHeight="1" x14ac:dyDescent="0.25">
      <c r="A46" s="19" t="s">
        <v>54</v>
      </c>
      <c r="B46" s="28" t="s">
        <v>339</v>
      </c>
      <c r="C46" s="19" t="s">
        <v>56</v>
      </c>
      <c r="D46" s="36">
        <v>45558</v>
      </c>
      <c r="E46" s="28" t="s">
        <v>340</v>
      </c>
      <c r="F46" s="28" t="s">
        <v>144</v>
      </c>
      <c r="G46" s="19" t="s">
        <v>63</v>
      </c>
      <c r="H46" s="28">
        <v>1</v>
      </c>
      <c r="I46" s="28" t="s">
        <v>333</v>
      </c>
    </row>
    <row r="47" spans="1:9" ht="30" x14ac:dyDescent="0.25">
      <c r="A47" s="19" t="s">
        <v>54</v>
      </c>
      <c r="B47" s="29" t="s">
        <v>199</v>
      </c>
      <c r="C47" s="19" t="s">
        <v>62</v>
      </c>
      <c r="D47" s="31">
        <v>45558</v>
      </c>
      <c r="E47" s="29" t="s">
        <v>200</v>
      </c>
      <c r="F47" s="30" t="s">
        <v>201</v>
      </c>
      <c r="G47" s="19" t="s">
        <v>60</v>
      </c>
      <c r="H47" s="30">
        <v>100</v>
      </c>
      <c r="I47" s="19"/>
    </row>
    <row r="48" spans="1:9" ht="45" x14ac:dyDescent="0.25">
      <c r="A48" s="19" t="s">
        <v>54</v>
      </c>
      <c r="B48" s="28" t="s">
        <v>338</v>
      </c>
      <c r="C48" s="19" t="s">
        <v>56</v>
      </c>
      <c r="D48" s="36">
        <v>45559</v>
      </c>
      <c r="E48" s="35" t="s">
        <v>341</v>
      </c>
      <c r="F48" s="28" t="s">
        <v>144</v>
      </c>
      <c r="G48" s="19" t="s">
        <v>60</v>
      </c>
      <c r="H48" s="28">
        <v>1</v>
      </c>
      <c r="I48" s="28" t="s">
        <v>333</v>
      </c>
    </row>
    <row r="49" spans="1:9" ht="30" x14ac:dyDescent="0.25">
      <c r="A49" s="19" t="s">
        <v>66</v>
      </c>
      <c r="B49" s="29" t="s">
        <v>202</v>
      </c>
      <c r="C49" s="19" t="s">
        <v>56</v>
      </c>
      <c r="D49" s="31">
        <v>45561</v>
      </c>
      <c r="E49" s="29" t="s">
        <v>203</v>
      </c>
      <c r="F49" s="30" t="s">
        <v>308</v>
      </c>
      <c r="G49" s="19" t="s">
        <v>60</v>
      </c>
      <c r="H49" s="30">
        <v>1</v>
      </c>
      <c r="I49" s="19"/>
    </row>
    <row r="50" spans="1:9" x14ac:dyDescent="0.25">
      <c r="A50" s="19" t="s">
        <v>66</v>
      </c>
      <c r="B50" s="29" t="s">
        <v>204</v>
      </c>
      <c r="C50" s="19" t="s">
        <v>62</v>
      </c>
      <c r="D50" s="31">
        <v>45561</v>
      </c>
      <c r="E50" s="29" t="s">
        <v>177</v>
      </c>
      <c r="F50" s="30" t="s">
        <v>205</v>
      </c>
      <c r="G50" s="19" t="s">
        <v>63</v>
      </c>
      <c r="H50" s="30">
        <v>5</v>
      </c>
      <c r="I50" s="19"/>
    </row>
    <row r="51" spans="1:9" x14ac:dyDescent="0.25">
      <c r="A51" s="19" t="s">
        <v>66</v>
      </c>
      <c r="B51" s="29" t="s">
        <v>206</v>
      </c>
      <c r="C51" s="19" t="s">
        <v>62</v>
      </c>
      <c r="D51" s="31">
        <v>45567</v>
      </c>
      <c r="E51" s="29" t="s">
        <v>119</v>
      </c>
      <c r="F51" s="30" t="s">
        <v>134</v>
      </c>
      <c r="G51" s="19" t="s">
        <v>63</v>
      </c>
      <c r="H51" s="30">
        <v>1</v>
      </c>
      <c r="I51" s="19"/>
    </row>
    <row r="52" spans="1:9" ht="45" x14ac:dyDescent="0.25">
      <c r="A52" s="19" t="s">
        <v>54</v>
      </c>
      <c r="B52" s="29" t="s">
        <v>207</v>
      </c>
      <c r="C52" s="19" t="s">
        <v>62</v>
      </c>
      <c r="D52" s="31">
        <v>45568</v>
      </c>
      <c r="E52" s="29" t="s">
        <v>119</v>
      </c>
      <c r="F52" s="29" t="s">
        <v>208</v>
      </c>
      <c r="G52" s="19" t="s">
        <v>63</v>
      </c>
      <c r="H52" s="30">
        <v>20</v>
      </c>
      <c r="I52" s="19"/>
    </row>
    <row r="53" spans="1:9" x14ac:dyDescent="0.25">
      <c r="A53" s="19" t="s">
        <v>66</v>
      </c>
      <c r="B53" s="29" t="s">
        <v>209</v>
      </c>
      <c r="C53" s="19" t="s">
        <v>62</v>
      </c>
      <c r="D53" s="31">
        <v>45568</v>
      </c>
      <c r="E53" s="29" t="s">
        <v>119</v>
      </c>
      <c r="F53" s="30" t="s">
        <v>210</v>
      </c>
      <c r="G53" s="19" t="s">
        <v>63</v>
      </c>
      <c r="H53" s="30">
        <v>1</v>
      </c>
      <c r="I53" s="19"/>
    </row>
    <row r="54" spans="1:9" ht="30" x14ac:dyDescent="0.25">
      <c r="A54" s="19" t="s">
        <v>66</v>
      </c>
      <c r="B54" s="29" t="s">
        <v>211</v>
      </c>
      <c r="C54" s="19" t="s">
        <v>62</v>
      </c>
      <c r="D54" s="31">
        <v>45569</v>
      </c>
      <c r="E54" s="29" t="s">
        <v>121</v>
      </c>
      <c r="F54" s="30" t="s">
        <v>127</v>
      </c>
      <c r="G54" s="19" t="s">
        <v>60</v>
      </c>
      <c r="H54" s="30">
        <v>12</v>
      </c>
      <c r="I54" s="19"/>
    </row>
    <row r="55" spans="1:9" ht="30" x14ac:dyDescent="0.25">
      <c r="A55" s="19" t="s">
        <v>54</v>
      </c>
      <c r="B55" s="29" t="s">
        <v>212</v>
      </c>
      <c r="C55" s="19" t="s">
        <v>62</v>
      </c>
      <c r="D55" s="31">
        <v>45573</v>
      </c>
      <c r="E55" s="29" t="s">
        <v>213</v>
      </c>
      <c r="F55" s="30" t="s">
        <v>153</v>
      </c>
      <c r="G55" s="19" t="s">
        <v>63</v>
      </c>
      <c r="H55" s="30">
        <v>150</v>
      </c>
      <c r="I55" s="19"/>
    </row>
    <row r="56" spans="1:9" x14ac:dyDescent="0.25">
      <c r="A56" s="19" t="s">
        <v>66</v>
      </c>
      <c r="B56" s="29" t="s">
        <v>214</v>
      </c>
      <c r="C56" s="19" t="s">
        <v>65</v>
      </c>
      <c r="D56" s="31">
        <v>45574</v>
      </c>
      <c r="E56" s="29" t="s">
        <v>191</v>
      </c>
      <c r="F56" s="30" t="s">
        <v>215</v>
      </c>
      <c r="G56" s="19" t="s">
        <v>60</v>
      </c>
      <c r="H56" s="30">
        <v>1</v>
      </c>
      <c r="I56" s="19"/>
    </row>
    <row r="57" spans="1:9" x14ac:dyDescent="0.25">
      <c r="A57" s="19" t="s">
        <v>66</v>
      </c>
      <c r="B57" s="29" t="s">
        <v>216</v>
      </c>
      <c r="C57" s="19" t="s">
        <v>62</v>
      </c>
      <c r="D57" s="31">
        <v>45575</v>
      </c>
      <c r="E57" s="29" t="s">
        <v>177</v>
      </c>
      <c r="F57" s="30" t="s">
        <v>217</v>
      </c>
      <c r="G57" s="19" t="s">
        <v>60</v>
      </c>
      <c r="H57" s="30">
        <v>3</v>
      </c>
      <c r="I57" s="19"/>
    </row>
    <row r="58" spans="1:9" x14ac:dyDescent="0.25">
      <c r="A58" s="19" t="s">
        <v>66</v>
      </c>
      <c r="B58" s="29" t="s">
        <v>218</v>
      </c>
      <c r="C58" s="19" t="s">
        <v>62</v>
      </c>
      <c r="D58" s="31">
        <v>45576</v>
      </c>
      <c r="E58" s="29" t="s">
        <v>177</v>
      </c>
      <c r="F58" s="30" t="s">
        <v>309</v>
      </c>
      <c r="G58" s="19" t="s">
        <v>63</v>
      </c>
      <c r="H58" s="30">
        <v>3</v>
      </c>
      <c r="I58" s="19"/>
    </row>
    <row r="59" spans="1:9" ht="30" x14ac:dyDescent="0.25">
      <c r="A59" s="19" t="s">
        <v>54</v>
      </c>
      <c r="B59" s="29" t="s">
        <v>219</v>
      </c>
      <c r="C59" s="19" t="s">
        <v>62</v>
      </c>
      <c r="D59" s="31">
        <v>45580</v>
      </c>
      <c r="E59" s="29" t="s">
        <v>119</v>
      </c>
      <c r="F59" s="30" t="s">
        <v>220</v>
      </c>
      <c r="G59" s="19" t="s">
        <v>63</v>
      </c>
      <c r="H59" s="30">
        <v>15</v>
      </c>
      <c r="I59" s="19"/>
    </row>
    <row r="60" spans="1:9" ht="30" x14ac:dyDescent="0.25">
      <c r="A60" s="19" t="s">
        <v>54</v>
      </c>
      <c r="B60" s="29" t="s">
        <v>221</v>
      </c>
      <c r="C60" s="19" t="s">
        <v>62</v>
      </c>
      <c r="D60" s="31">
        <v>45581</v>
      </c>
      <c r="E60" s="29" t="s">
        <v>125</v>
      </c>
      <c r="F60" s="30" t="s">
        <v>222</v>
      </c>
      <c r="G60" s="19" t="s">
        <v>60</v>
      </c>
      <c r="H60" s="30">
        <v>4</v>
      </c>
      <c r="I60" s="19"/>
    </row>
    <row r="61" spans="1:9" ht="30" x14ac:dyDescent="0.25">
      <c r="A61" s="19" t="s">
        <v>54</v>
      </c>
      <c r="B61" s="29" t="s">
        <v>223</v>
      </c>
      <c r="C61" s="19" t="s">
        <v>62</v>
      </c>
      <c r="D61" s="31">
        <v>45581</v>
      </c>
      <c r="E61" s="29" t="s">
        <v>224</v>
      </c>
      <c r="F61" s="30" t="s">
        <v>225</v>
      </c>
      <c r="G61" s="19" t="s">
        <v>57</v>
      </c>
      <c r="H61" s="30">
        <v>5</v>
      </c>
      <c r="I61" s="19"/>
    </row>
    <row r="62" spans="1:9" ht="30" x14ac:dyDescent="0.25">
      <c r="A62" s="19" t="s">
        <v>54</v>
      </c>
      <c r="B62" s="29" t="s">
        <v>226</v>
      </c>
      <c r="C62" s="19" t="s">
        <v>62</v>
      </c>
      <c r="D62" s="31">
        <v>45582</v>
      </c>
      <c r="E62" s="29" t="s">
        <v>128</v>
      </c>
      <c r="F62" s="30" t="s">
        <v>222</v>
      </c>
      <c r="G62" s="19" t="s">
        <v>60</v>
      </c>
      <c r="H62" s="30">
        <v>3</v>
      </c>
      <c r="I62" s="19"/>
    </row>
    <row r="63" spans="1:9" ht="30" x14ac:dyDescent="0.25">
      <c r="A63" s="19" t="s">
        <v>66</v>
      </c>
      <c r="B63" s="29" t="s">
        <v>227</v>
      </c>
      <c r="C63" s="19" t="s">
        <v>56</v>
      </c>
      <c r="D63" s="31">
        <v>45582</v>
      </c>
      <c r="E63" s="29" t="s">
        <v>166</v>
      </c>
      <c r="F63" s="30" t="s">
        <v>310</v>
      </c>
      <c r="G63" s="19" t="s">
        <v>63</v>
      </c>
      <c r="H63" s="30">
        <v>1</v>
      </c>
      <c r="I63" s="19"/>
    </row>
    <row r="64" spans="1:9" ht="45" x14ac:dyDescent="0.25">
      <c r="A64" s="19" t="s">
        <v>66</v>
      </c>
      <c r="B64" s="28" t="s">
        <v>311</v>
      </c>
      <c r="C64" s="19" t="s">
        <v>62</v>
      </c>
      <c r="D64" s="33">
        <v>45583</v>
      </c>
      <c r="E64" s="28" t="s">
        <v>312</v>
      </c>
      <c r="F64" s="28" t="s">
        <v>313</v>
      </c>
      <c r="G64" s="19" t="s">
        <v>63</v>
      </c>
      <c r="H64" s="28">
        <v>8</v>
      </c>
      <c r="I64" s="19"/>
    </row>
    <row r="65" spans="1:9" x14ac:dyDescent="0.25">
      <c r="A65" s="19" t="s">
        <v>66</v>
      </c>
      <c r="B65" s="29" t="s">
        <v>228</v>
      </c>
      <c r="C65" s="19" t="s">
        <v>56</v>
      </c>
      <c r="D65" s="31">
        <v>45583</v>
      </c>
      <c r="E65" s="29" t="s">
        <v>166</v>
      </c>
      <c r="F65" s="30" t="s">
        <v>314</v>
      </c>
      <c r="G65" s="19" t="s">
        <v>63</v>
      </c>
      <c r="H65" s="30">
        <v>1</v>
      </c>
      <c r="I65" s="19"/>
    </row>
    <row r="66" spans="1:9" ht="105" x14ac:dyDescent="0.25">
      <c r="A66" s="19" t="s">
        <v>54</v>
      </c>
      <c r="B66" s="29" t="s">
        <v>229</v>
      </c>
      <c r="C66" s="19" t="s">
        <v>56</v>
      </c>
      <c r="D66" s="31">
        <v>45584</v>
      </c>
      <c r="E66" s="29" t="s">
        <v>230</v>
      </c>
      <c r="F66" s="30" t="s">
        <v>306</v>
      </c>
      <c r="G66" s="19" t="s">
        <v>60</v>
      </c>
      <c r="H66" s="30">
        <v>1</v>
      </c>
      <c r="I66" s="28" t="s">
        <v>333</v>
      </c>
    </row>
    <row r="67" spans="1:9" ht="30" x14ac:dyDescent="0.25">
      <c r="A67" s="19" t="s">
        <v>54</v>
      </c>
      <c r="B67" s="29" t="s">
        <v>232</v>
      </c>
      <c r="C67" s="19" t="s">
        <v>62</v>
      </c>
      <c r="D67" s="31">
        <v>45586</v>
      </c>
      <c r="E67" s="29" t="s">
        <v>126</v>
      </c>
      <c r="F67" s="30" t="s">
        <v>222</v>
      </c>
      <c r="G67" s="19" t="s">
        <v>60</v>
      </c>
      <c r="H67" s="30">
        <v>5</v>
      </c>
      <c r="I67" s="19"/>
    </row>
    <row r="68" spans="1:9" x14ac:dyDescent="0.25">
      <c r="A68" s="19" t="s">
        <v>66</v>
      </c>
      <c r="B68" s="29" t="s">
        <v>139</v>
      </c>
      <c r="C68" s="19" t="s">
        <v>62</v>
      </c>
      <c r="D68" s="31">
        <v>45586</v>
      </c>
      <c r="E68" s="29" t="s">
        <v>177</v>
      </c>
      <c r="F68" s="30" t="s">
        <v>120</v>
      </c>
      <c r="G68" s="19" t="s">
        <v>63</v>
      </c>
      <c r="H68" s="30">
        <v>1</v>
      </c>
      <c r="I68" s="19"/>
    </row>
    <row r="69" spans="1:9" ht="30" x14ac:dyDescent="0.25">
      <c r="A69" s="19" t="s">
        <v>54</v>
      </c>
      <c r="B69" s="29" t="s">
        <v>233</v>
      </c>
      <c r="C69" s="19" t="s">
        <v>62</v>
      </c>
      <c r="D69" s="31">
        <v>45587</v>
      </c>
      <c r="E69" s="29" t="s">
        <v>130</v>
      </c>
      <c r="F69" s="30" t="s">
        <v>222</v>
      </c>
      <c r="G69" s="19" t="s">
        <v>60</v>
      </c>
      <c r="H69" s="30">
        <v>4</v>
      </c>
      <c r="I69" s="19"/>
    </row>
    <row r="70" spans="1:9" x14ac:dyDescent="0.25">
      <c r="A70" s="19" t="s">
        <v>66</v>
      </c>
      <c r="B70" s="29" t="s">
        <v>234</v>
      </c>
      <c r="C70" s="19" t="s">
        <v>56</v>
      </c>
      <c r="D70" s="31">
        <v>45587</v>
      </c>
      <c r="E70" s="29" t="s">
        <v>166</v>
      </c>
      <c r="F70" s="30" t="s">
        <v>235</v>
      </c>
      <c r="G70" s="19" t="s">
        <v>60</v>
      </c>
      <c r="H70" s="30">
        <v>2</v>
      </c>
      <c r="I70" s="19"/>
    </row>
    <row r="71" spans="1:9" ht="30" x14ac:dyDescent="0.25">
      <c r="A71" s="19" t="s">
        <v>54</v>
      </c>
      <c r="B71" s="28" t="s">
        <v>346</v>
      </c>
      <c r="C71" s="19" t="s">
        <v>65</v>
      </c>
      <c r="D71" s="36">
        <v>45588</v>
      </c>
      <c r="E71" s="28" t="s">
        <v>347</v>
      </c>
      <c r="F71" s="28" t="s">
        <v>306</v>
      </c>
      <c r="G71" s="19" t="s">
        <v>60</v>
      </c>
      <c r="H71" s="28">
        <v>1</v>
      </c>
      <c r="I71" s="28" t="s">
        <v>333</v>
      </c>
    </row>
    <row r="72" spans="1:9" ht="30" x14ac:dyDescent="0.25">
      <c r="A72" s="19" t="s">
        <v>54</v>
      </c>
      <c r="B72" s="29" t="s">
        <v>236</v>
      </c>
      <c r="C72" s="19" t="s">
        <v>62</v>
      </c>
      <c r="D72" s="31">
        <v>45588</v>
      </c>
      <c r="E72" s="29" t="s">
        <v>237</v>
      </c>
      <c r="F72" s="30" t="s">
        <v>222</v>
      </c>
      <c r="G72" s="19" t="s">
        <v>60</v>
      </c>
      <c r="H72" s="30">
        <v>7</v>
      </c>
      <c r="I72" s="19"/>
    </row>
    <row r="73" spans="1:9" ht="30" x14ac:dyDescent="0.25">
      <c r="A73" s="19" t="s">
        <v>54</v>
      </c>
      <c r="B73" s="29" t="s">
        <v>238</v>
      </c>
      <c r="C73" s="19" t="s">
        <v>62</v>
      </c>
      <c r="D73" s="31">
        <v>45589</v>
      </c>
      <c r="E73" s="29" t="s">
        <v>183</v>
      </c>
      <c r="F73" s="30" t="s">
        <v>222</v>
      </c>
      <c r="G73" s="19" t="s">
        <v>60</v>
      </c>
      <c r="H73" s="30">
        <v>15</v>
      </c>
      <c r="I73" s="19"/>
    </row>
    <row r="74" spans="1:9" ht="30" x14ac:dyDescent="0.25">
      <c r="A74" s="19" t="s">
        <v>54</v>
      </c>
      <c r="B74" s="29" t="s">
        <v>239</v>
      </c>
      <c r="C74" s="19" t="s">
        <v>62</v>
      </c>
      <c r="D74" s="31">
        <v>45593</v>
      </c>
      <c r="E74" s="29" t="s">
        <v>240</v>
      </c>
      <c r="F74" s="30" t="s">
        <v>222</v>
      </c>
      <c r="G74" s="19" t="s">
        <v>60</v>
      </c>
      <c r="H74" s="30">
        <v>7</v>
      </c>
      <c r="I74" s="19"/>
    </row>
    <row r="75" spans="1:9" ht="30" x14ac:dyDescent="0.25">
      <c r="A75" s="19" t="s">
        <v>54</v>
      </c>
      <c r="B75" s="29" t="s">
        <v>241</v>
      </c>
      <c r="C75" s="19" t="s">
        <v>62</v>
      </c>
      <c r="D75" s="31">
        <v>45594</v>
      </c>
      <c r="E75" s="29" t="s">
        <v>242</v>
      </c>
      <c r="F75" s="30" t="s">
        <v>222</v>
      </c>
      <c r="G75" s="19" t="s">
        <v>60</v>
      </c>
      <c r="H75" s="30">
        <v>10</v>
      </c>
      <c r="I75" s="19"/>
    </row>
    <row r="76" spans="1:9" ht="30" x14ac:dyDescent="0.25">
      <c r="A76" s="19" t="s">
        <v>66</v>
      </c>
      <c r="B76" s="29" t="s">
        <v>140</v>
      </c>
      <c r="C76" s="19"/>
      <c r="D76" s="31">
        <v>45594</v>
      </c>
      <c r="E76" s="29" t="s">
        <v>166</v>
      </c>
      <c r="F76" s="30" t="s">
        <v>141</v>
      </c>
      <c r="G76" s="19" t="s">
        <v>63</v>
      </c>
      <c r="H76" s="30">
        <v>1</v>
      </c>
      <c r="I76" s="19"/>
    </row>
    <row r="77" spans="1:9" ht="30" x14ac:dyDescent="0.25">
      <c r="A77" s="19" t="s">
        <v>54</v>
      </c>
      <c r="B77" s="29" t="s">
        <v>243</v>
      </c>
      <c r="C77" s="19" t="s">
        <v>62</v>
      </c>
      <c r="D77" s="31">
        <v>45595</v>
      </c>
      <c r="E77" s="29" t="s">
        <v>124</v>
      </c>
      <c r="F77" s="30" t="s">
        <v>222</v>
      </c>
      <c r="G77" s="19" t="s">
        <v>60</v>
      </c>
      <c r="H77" s="30">
        <v>6</v>
      </c>
      <c r="I77" s="19"/>
    </row>
    <row r="78" spans="1:9" ht="30" x14ac:dyDescent="0.25">
      <c r="A78" s="19" t="s">
        <v>54</v>
      </c>
      <c r="B78" s="29" t="s">
        <v>244</v>
      </c>
      <c r="C78" s="19" t="s">
        <v>62</v>
      </c>
      <c r="D78" s="31">
        <v>45595</v>
      </c>
      <c r="E78" s="29" t="s">
        <v>245</v>
      </c>
      <c r="F78" s="30" t="s">
        <v>186</v>
      </c>
      <c r="G78" s="19" t="s">
        <v>63</v>
      </c>
      <c r="H78" s="30">
        <v>30</v>
      </c>
      <c r="I78" s="19"/>
    </row>
    <row r="79" spans="1:9" x14ac:dyDescent="0.25">
      <c r="A79" s="19" t="s">
        <v>66</v>
      </c>
      <c r="B79" s="29" t="s">
        <v>246</v>
      </c>
      <c r="C79" s="19" t="s">
        <v>56</v>
      </c>
      <c r="D79" s="31">
        <v>45596</v>
      </c>
      <c r="E79" s="29" t="s">
        <v>203</v>
      </c>
      <c r="F79" s="30" t="s">
        <v>134</v>
      </c>
      <c r="G79" s="19" t="s">
        <v>63</v>
      </c>
      <c r="H79" s="30">
        <v>1</v>
      </c>
      <c r="I79" s="19"/>
    </row>
    <row r="80" spans="1:9" x14ac:dyDescent="0.25">
      <c r="A80" s="19" t="s">
        <v>66</v>
      </c>
      <c r="B80" s="29" t="s">
        <v>247</v>
      </c>
      <c r="C80" s="19" t="s">
        <v>56</v>
      </c>
      <c r="D80" s="31">
        <v>45596</v>
      </c>
      <c r="E80" s="29" t="s">
        <v>203</v>
      </c>
      <c r="F80" s="30" t="s">
        <v>120</v>
      </c>
      <c r="G80" s="19" t="s">
        <v>63</v>
      </c>
      <c r="H80" s="30">
        <v>1</v>
      </c>
      <c r="I80" s="19"/>
    </row>
    <row r="81" spans="1:9" ht="30" x14ac:dyDescent="0.25">
      <c r="A81" s="19" t="s">
        <v>54</v>
      </c>
      <c r="B81" s="29" t="s">
        <v>248</v>
      </c>
      <c r="C81" s="19" t="s">
        <v>62</v>
      </c>
      <c r="D81" s="31">
        <v>45597</v>
      </c>
      <c r="E81" s="29" t="s">
        <v>249</v>
      </c>
      <c r="F81" s="30" t="s">
        <v>222</v>
      </c>
      <c r="G81" s="19" t="s">
        <v>60</v>
      </c>
      <c r="H81" s="30">
        <v>5</v>
      </c>
      <c r="I81" s="19"/>
    </row>
    <row r="82" spans="1:9" x14ac:dyDescent="0.25">
      <c r="A82" s="19" t="s">
        <v>66</v>
      </c>
      <c r="B82" s="29" t="s">
        <v>250</v>
      </c>
      <c r="C82" s="19" t="s">
        <v>62</v>
      </c>
      <c r="D82" s="31">
        <v>45600</v>
      </c>
      <c r="E82" s="29" t="s">
        <v>177</v>
      </c>
      <c r="F82" s="30" t="s">
        <v>310</v>
      </c>
      <c r="G82" s="19" t="s">
        <v>63</v>
      </c>
      <c r="H82" s="30">
        <v>1</v>
      </c>
      <c r="I82" s="19"/>
    </row>
    <row r="83" spans="1:9" ht="30" x14ac:dyDescent="0.25">
      <c r="A83" s="19" t="s">
        <v>54</v>
      </c>
      <c r="B83" s="29" t="s">
        <v>251</v>
      </c>
      <c r="C83" s="19"/>
      <c r="D83" s="31">
        <v>45601</v>
      </c>
      <c r="E83" s="29" t="s">
        <v>252</v>
      </c>
      <c r="F83" s="30" t="s">
        <v>222</v>
      </c>
      <c r="G83" s="19" t="s">
        <v>60</v>
      </c>
      <c r="H83" s="30">
        <v>5</v>
      </c>
      <c r="I83" s="19"/>
    </row>
    <row r="84" spans="1:9" ht="30" x14ac:dyDescent="0.25">
      <c r="A84" s="19" t="s">
        <v>54</v>
      </c>
      <c r="B84" s="29" t="s">
        <v>253</v>
      </c>
      <c r="C84" s="19" t="s">
        <v>62</v>
      </c>
      <c r="D84" s="31">
        <v>45602</v>
      </c>
      <c r="E84" s="29" t="s">
        <v>254</v>
      </c>
      <c r="F84" s="30" t="s">
        <v>222</v>
      </c>
      <c r="G84" s="19" t="s">
        <v>60</v>
      </c>
      <c r="H84" s="30">
        <v>5</v>
      </c>
      <c r="I84" s="19"/>
    </row>
    <row r="85" spans="1:9" x14ac:dyDescent="0.25">
      <c r="A85" s="19" t="s">
        <v>66</v>
      </c>
      <c r="B85" s="29" t="s">
        <v>255</v>
      </c>
      <c r="C85" s="19" t="s">
        <v>56</v>
      </c>
      <c r="D85" s="31">
        <v>45603</v>
      </c>
      <c r="E85" s="29" t="s">
        <v>166</v>
      </c>
      <c r="F85" s="30" t="s">
        <v>256</v>
      </c>
      <c r="G85" s="19" t="s">
        <v>63</v>
      </c>
      <c r="H85" s="30">
        <v>3</v>
      </c>
      <c r="I85" s="19"/>
    </row>
    <row r="86" spans="1:9" ht="30" x14ac:dyDescent="0.25">
      <c r="A86" s="19" t="s">
        <v>54</v>
      </c>
      <c r="B86" s="29" t="s">
        <v>257</v>
      </c>
      <c r="C86" s="19" t="s">
        <v>62</v>
      </c>
      <c r="D86" s="31">
        <v>45604</v>
      </c>
      <c r="E86" s="29" t="s">
        <v>258</v>
      </c>
      <c r="F86" s="30" t="s">
        <v>222</v>
      </c>
      <c r="G86" s="19" t="s">
        <v>60</v>
      </c>
      <c r="H86" s="30">
        <v>14</v>
      </c>
      <c r="I86" s="19"/>
    </row>
    <row r="87" spans="1:9" ht="30" x14ac:dyDescent="0.25">
      <c r="A87" s="19" t="s">
        <v>54</v>
      </c>
      <c r="B87" s="28" t="s">
        <v>304</v>
      </c>
      <c r="C87" s="19" t="s">
        <v>56</v>
      </c>
      <c r="D87" s="33">
        <v>45608</v>
      </c>
      <c r="E87" s="28" t="s">
        <v>295</v>
      </c>
      <c r="F87" s="28" t="s">
        <v>296</v>
      </c>
      <c r="G87" s="19" t="s">
        <v>63</v>
      </c>
      <c r="H87" s="34">
        <v>1800</v>
      </c>
      <c r="I87" s="19"/>
    </row>
    <row r="88" spans="1:9" ht="30" x14ac:dyDescent="0.25">
      <c r="A88" s="19" t="s">
        <v>54</v>
      </c>
      <c r="B88" s="29" t="s">
        <v>259</v>
      </c>
      <c r="C88" s="19" t="s">
        <v>62</v>
      </c>
      <c r="D88" s="31">
        <v>45608</v>
      </c>
      <c r="E88" s="29" t="s">
        <v>260</v>
      </c>
      <c r="F88" s="30" t="s">
        <v>222</v>
      </c>
      <c r="G88" s="19" t="s">
        <v>60</v>
      </c>
      <c r="H88" s="30">
        <v>4</v>
      </c>
      <c r="I88" s="19"/>
    </row>
    <row r="89" spans="1:9" x14ac:dyDescent="0.25">
      <c r="A89" s="19" t="s">
        <v>66</v>
      </c>
      <c r="B89" s="29" t="s">
        <v>261</v>
      </c>
      <c r="C89" s="19" t="s">
        <v>56</v>
      </c>
      <c r="D89" s="31">
        <v>45608</v>
      </c>
      <c r="E89" s="29" t="s">
        <v>162</v>
      </c>
      <c r="F89" s="30" t="s">
        <v>315</v>
      </c>
      <c r="G89" s="19" t="s">
        <v>63</v>
      </c>
      <c r="H89" s="30">
        <v>3</v>
      </c>
      <c r="I89" s="19"/>
    </row>
    <row r="90" spans="1:9" x14ac:dyDescent="0.25">
      <c r="A90" s="19" t="s">
        <v>66</v>
      </c>
      <c r="B90" s="29" t="s">
        <v>262</v>
      </c>
      <c r="C90" s="19" t="s">
        <v>62</v>
      </c>
      <c r="D90" s="31">
        <v>45609</v>
      </c>
      <c r="E90" s="29" t="s">
        <v>177</v>
      </c>
      <c r="F90" s="30" t="s">
        <v>263</v>
      </c>
      <c r="G90" s="19" t="s">
        <v>63</v>
      </c>
      <c r="H90" s="30">
        <v>4</v>
      </c>
      <c r="I90" s="19"/>
    </row>
    <row r="91" spans="1:9" ht="30" x14ac:dyDescent="0.25">
      <c r="A91" s="19" t="s">
        <v>54</v>
      </c>
      <c r="B91" s="29" t="s">
        <v>142</v>
      </c>
      <c r="C91" s="19" t="s">
        <v>56</v>
      </c>
      <c r="D91" s="31">
        <v>45614</v>
      </c>
      <c r="E91" s="29" t="s">
        <v>264</v>
      </c>
      <c r="F91" s="30" t="s">
        <v>144</v>
      </c>
      <c r="G91" s="19" t="s">
        <v>63</v>
      </c>
      <c r="H91" s="30">
        <v>127</v>
      </c>
      <c r="I91" s="19"/>
    </row>
    <row r="92" spans="1:9" ht="60" x14ac:dyDescent="0.25">
      <c r="A92" s="19" t="s">
        <v>54</v>
      </c>
      <c r="B92" s="28" t="s">
        <v>316</v>
      </c>
      <c r="C92" s="19" t="s">
        <v>56</v>
      </c>
      <c r="D92" s="33">
        <v>45615</v>
      </c>
      <c r="E92" s="35" t="s">
        <v>317</v>
      </c>
      <c r="F92" s="28" t="s">
        <v>306</v>
      </c>
      <c r="G92" s="19" t="s">
        <v>63</v>
      </c>
      <c r="H92" s="28">
        <v>1</v>
      </c>
      <c r="I92" s="19"/>
    </row>
    <row r="93" spans="1:9" x14ac:dyDescent="0.25">
      <c r="A93" s="19" t="s">
        <v>66</v>
      </c>
      <c r="B93" s="29" t="s">
        <v>265</v>
      </c>
      <c r="C93" s="19" t="s">
        <v>56</v>
      </c>
      <c r="D93" s="31">
        <v>45615</v>
      </c>
      <c r="E93" s="29" t="s">
        <v>166</v>
      </c>
      <c r="F93" s="30" t="s">
        <v>167</v>
      </c>
      <c r="G93" s="19" t="s">
        <v>60</v>
      </c>
      <c r="H93" s="30">
        <v>3</v>
      </c>
      <c r="I93" s="19"/>
    </row>
    <row r="94" spans="1:9" ht="30" x14ac:dyDescent="0.25">
      <c r="A94" s="19" t="s">
        <v>66</v>
      </c>
      <c r="B94" s="29" t="s">
        <v>266</v>
      </c>
      <c r="C94" s="19" t="s">
        <v>62</v>
      </c>
      <c r="D94" s="31">
        <v>45617</v>
      </c>
      <c r="E94" s="29" t="s">
        <v>267</v>
      </c>
      <c r="F94" s="30" t="s">
        <v>268</v>
      </c>
      <c r="G94" s="19" t="s">
        <v>63</v>
      </c>
      <c r="H94" s="30">
        <v>25</v>
      </c>
      <c r="I94" s="19"/>
    </row>
    <row r="95" spans="1:9" ht="60" x14ac:dyDescent="0.25">
      <c r="A95" s="19" t="s">
        <v>54</v>
      </c>
      <c r="B95" s="28" t="s">
        <v>294</v>
      </c>
      <c r="C95" s="19" t="s">
        <v>56</v>
      </c>
      <c r="D95" s="33">
        <v>45622</v>
      </c>
      <c r="E95" s="28" t="s">
        <v>295</v>
      </c>
      <c r="F95" s="28" t="s">
        <v>296</v>
      </c>
      <c r="G95" s="19" t="s">
        <v>63</v>
      </c>
      <c r="H95" s="34">
        <v>1850</v>
      </c>
      <c r="I95" s="19" t="s">
        <v>318</v>
      </c>
    </row>
    <row r="96" spans="1:9" x14ac:dyDescent="0.25">
      <c r="A96" s="19" t="s">
        <v>66</v>
      </c>
      <c r="B96" s="29" t="s">
        <v>269</v>
      </c>
      <c r="C96" s="19" t="s">
        <v>62</v>
      </c>
      <c r="D96" s="31">
        <v>45622</v>
      </c>
      <c r="E96" s="29" t="s">
        <v>177</v>
      </c>
      <c r="F96" s="30" t="s">
        <v>270</v>
      </c>
      <c r="G96" s="19" t="s">
        <v>63</v>
      </c>
      <c r="H96" s="30">
        <v>8</v>
      </c>
      <c r="I96" s="19"/>
    </row>
    <row r="97" spans="1:9" ht="30" x14ac:dyDescent="0.25">
      <c r="A97" s="19" t="s">
        <v>54</v>
      </c>
      <c r="B97" s="28" t="s">
        <v>319</v>
      </c>
      <c r="C97" s="19" t="s">
        <v>59</v>
      </c>
      <c r="D97" s="33">
        <v>45623</v>
      </c>
      <c r="E97" t="s">
        <v>320</v>
      </c>
      <c r="F97" s="28" t="s">
        <v>321</v>
      </c>
      <c r="G97" s="19" t="s">
        <v>63</v>
      </c>
      <c r="H97" s="28"/>
      <c r="I97" s="19"/>
    </row>
    <row r="98" spans="1:9" x14ac:dyDescent="0.25">
      <c r="A98" s="19" t="s">
        <v>66</v>
      </c>
      <c r="B98" s="29" t="s">
        <v>271</v>
      </c>
      <c r="C98" s="19" t="s">
        <v>56</v>
      </c>
      <c r="D98" s="31">
        <v>45623</v>
      </c>
      <c r="E98" s="29" t="s">
        <v>166</v>
      </c>
      <c r="F98" s="30" t="s">
        <v>272</v>
      </c>
      <c r="G98" s="19" t="s">
        <v>60</v>
      </c>
      <c r="H98" s="30">
        <v>10</v>
      </c>
      <c r="I98" s="19"/>
    </row>
    <row r="99" spans="1:9" ht="30" x14ac:dyDescent="0.25">
      <c r="A99" s="19" t="s">
        <v>66</v>
      </c>
      <c r="B99" s="29" t="s">
        <v>163</v>
      </c>
      <c r="C99" s="19" t="s">
        <v>62</v>
      </c>
      <c r="D99" s="31">
        <v>45629</v>
      </c>
      <c r="E99" s="29" t="s">
        <v>273</v>
      </c>
      <c r="F99" s="30" t="s">
        <v>164</v>
      </c>
      <c r="G99" s="19" t="s">
        <v>60</v>
      </c>
      <c r="H99" s="30">
        <v>1</v>
      </c>
      <c r="I99" s="19"/>
    </row>
    <row r="100" spans="1:9" ht="45" x14ac:dyDescent="0.25">
      <c r="A100" s="19" t="s">
        <v>66</v>
      </c>
      <c r="B100" s="28" t="s">
        <v>322</v>
      </c>
      <c r="C100" s="19" t="s">
        <v>62</v>
      </c>
      <c r="D100" s="33">
        <v>45630</v>
      </c>
      <c r="E100" s="28" t="s">
        <v>312</v>
      </c>
      <c r="F100" s="28" t="s">
        <v>323</v>
      </c>
      <c r="G100" s="19" t="s">
        <v>63</v>
      </c>
      <c r="H100" s="28">
        <v>6</v>
      </c>
      <c r="I100" s="19"/>
    </row>
    <row r="101" spans="1:9" ht="30" x14ac:dyDescent="0.25">
      <c r="A101" s="19" t="s">
        <v>54</v>
      </c>
      <c r="B101" s="28" t="s">
        <v>348</v>
      </c>
      <c r="C101" s="19" t="s">
        <v>65</v>
      </c>
      <c r="D101" s="36">
        <v>45630</v>
      </c>
      <c r="E101" s="28" t="s">
        <v>349</v>
      </c>
      <c r="F101" s="28" t="s">
        <v>306</v>
      </c>
      <c r="G101" s="19" t="s">
        <v>60</v>
      </c>
      <c r="H101" s="28">
        <v>1</v>
      </c>
      <c r="I101" s="28" t="s">
        <v>333</v>
      </c>
    </row>
    <row r="102" spans="1:9" ht="45" x14ac:dyDescent="0.25">
      <c r="A102" s="19" t="s">
        <v>54</v>
      </c>
      <c r="B102" s="29" t="s">
        <v>274</v>
      </c>
      <c r="C102" s="19" t="s">
        <v>56</v>
      </c>
      <c r="D102" s="31">
        <v>45630</v>
      </c>
      <c r="E102" s="29" t="s">
        <v>275</v>
      </c>
      <c r="F102" s="30" t="s">
        <v>306</v>
      </c>
      <c r="G102" s="19" t="s">
        <v>63</v>
      </c>
      <c r="H102" s="30">
        <v>1</v>
      </c>
      <c r="I102" s="28" t="s">
        <v>333</v>
      </c>
    </row>
    <row r="103" spans="1:9" ht="30" x14ac:dyDescent="0.25">
      <c r="A103" s="19" t="s">
        <v>54</v>
      </c>
      <c r="B103" s="29" t="s">
        <v>276</v>
      </c>
      <c r="C103" s="19" t="s">
        <v>62</v>
      </c>
      <c r="D103" s="31">
        <v>45630</v>
      </c>
      <c r="E103" s="29" t="s">
        <v>119</v>
      </c>
      <c r="F103" s="30" t="s">
        <v>277</v>
      </c>
      <c r="G103" s="19" t="s">
        <v>63</v>
      </c>
      <c r="H103" s="30">
        <v>100</v>
      </c>
      <c r="I103" s="19"/>
    </row>
    <row r="104" spans="1:9" ht="43.15" customHeight="1" x14ac:dyDescent="0.25">
      <c r="A104" s="19" t="s">
        <v>54</v>
      </c>
      <c r="B104" s="28" t="s">
        <v>350</v>
      </c>
      <c r="C104" s="19" t="s">
        <v>56</v>
      </c>
      <c r="D104" s="31">
        <v>45631</v>
      </c>
      <c r="E104" s="28" t="s">
        <v>279</v>
      </c>
      <c r="F104" s="28" t="s">
        <v>306</v>
      </c>
      <c r="G104" s="19" t="s">
        <v>60</v>
      </c>
      <c r="H104" s="28">
        <v>1</v>
      </c>
      <c r="I104" s="28" t="s">
        <v>333</v>
      </c>
    </row>
    <row r="105" spans="1:9" ht="135" x14ac:dyDescent="0.25">
      <c r="A105" s="19" t="s">
        <v>54</v>
      </c>
      <c r="B105" s="28" t="s">
        <v>351</v>
      </c>
      <c r="C105" s="19" t="s">
        <v>56</v>
      </c>
      <c r="D105" s="31">
        <v>45631</v>
      </c>
      <c r="E105" s="28" t="s">
        <v>352</v>
      </c>
      <c r="F105" s="28" t="s">
        <v>306</v>
      </c>
      <c r="G105" s="19" t="s">
        <v>60</v>
      </c>
      <c r="H105" s="28">
        <v>1</v>
      </c>
      <c r="I105" s="28" t="s">
        <v>333</v>
      </c>
    </row>
    <row r="106" spans="1:9" ht="30" x14ac:dyDescent="0.25">
      <c r="A106" s="19" t="s">
        <v>54</v>
      </c>
      <c r="B106" s="28" t="s">
        <v>353</v>
      </c>
      <c r="C106" s="19" t="s">
        <v>65</v>
      </c>
      <c r="D106" s="31">
        <v>45631</v>
      </c>
      <c r="E106" s="28" t="s">
        <v>349</v>
      </c>
      <c r="F106" s="28" t="s">
        <v>306</v>
      </c>
      <c r="G106" s="19" t="s">
        <v>60</v>
      </c>
      <c r="H106" s="28">
        <v>1</v>
      </c>
      <c r="I106" s="28" t="s">
        <v>333</v>
      </c>
    </row>
    <row r="107" spans="1:9" ht="75" x14ac:dyDescent="0.25">
      <c r="A107" s="19" t="s">
        <v>54</v>
      </c>
      <c r="B107" s="29" t="s">
        <v>278</v>
      </c>
      <c r="C107" s="19" t="s">
        <v>56</v>
      </c>
      <c r="D107" s="31">
        <v>45631</v>
      </c>
      <c r="E107" s="29" t="s">
        <v>279</v>
      </c>
      <c r="F107" s="30" t="s">
        <v>231</v>
      </c>
      <c r="G107" s="19" t="s">
        <v>63</v>
      </c>
      <c r="H107" s="30">
        <v>1</v>
      </c>
      <c r="I107" s="28" t="s">
        <v>333</v>
      </c>
    </row>
    <row r="108" spans="1:9" ht="30" x14ac:dyDescent="0.25">
      <c r="A108" s="19" t="s">
        <v>54</v>
      </c>
      <c r="B108" s="28" t="s">
        <v>354</v>
      </c>
      <c r="C108" s="19" t="s">
        <v>65</v>
      </c>
      <c r="D108" s="36">
        <v>45632</v>
      </c>
      <c r="E108" s="28" t="s">
        <v>349</v>
      </c>
      <c r="F108" s="28" t="s">
        <v>306</v>
      </c>
      <c r="G108" s="19" t="s">
        <v>60</v>
      </c>
      <c r="H108" s="28">
        <v>1</v>
      </c>
      <c r="I108" s="28" t="s">
        <v>333</v>
      </c>
    </row>
    <row r="109" spans="1:9" ht="30" x14ac:dyDescent="0.25">
      <c r="A109" s="19" t="s">
        <v>66</v>
      </c>
      <c r="B109" s="29" t="s">
        <v>280</v>
      </c>
      <c r="C109" s="19" t="s">
        <v>62</v>
      </c>
      <c r="D109" s="31">
        <v>45636</v>
      </c>
      <c r="E109" s="29" t="s">
        <v>281</v>
      </c>
      <c r="F109" s="30" t="s">
        <v>282</v>
      </c>
      <c r="G109" s="19" t="s">
        <v>63</v>
      </c>
      <c r="H109" s="30">
        <v>20</v>
      </c>
      <c r="I109" s="19"/>
    </row>
    <row r="110" spans="1:9" ht="30" x14ac:dyDescent="0.25">
      <c r="A110" s="19" t="s">
        <v>54</v>
      </c>
      <c r="B110" s="28" t="s">
        <v>355</v>
      </c>
      <c r="C110" s="19" t="s">
        <v>65</v>
      </c>
      <c r="D110" s="31">
        <v>45636</v>
      </c>
      <c r="E110" s="28" t="s">
        <v>356</v>
      </c>
      <c r="F110" s="28" t="s">
        <v>306</v>
      </c>
      <c r="G110" s="19" t="s">
        <v>60</v>
      </c>
      <c r="H110" s="28">
        <v>1</v>
      </c>
      <c r="I110" s="28" t="s">
        <v>333</v>
      </c>
    </row>
    <row r="111" spans="1:9" ht="30" x14ac:dyDescent="0.25">
      <c r="A111" s="19" t="s">
        <v>54</v>
      </c>
      <c r="B111" s="29" t="s">
        <v>283</v>
      </c>
      <c r="C111" s="19" t="s">
        <v>62</v>
      </c>
      <c r="D111" s="31">
        <v>45644</v>
      </c>
      <c r="E111" s="29" t="s">
        <v>157</v>
      </c>
      <c r="F111" s="30" t="s">
        <v>284</v>
      </c>
      <c r="G111" s="19" t="s">
        <v>63</v>
      </c>
      <c r="H111" s="30">
        <v>100</v>
      </c>
      <c r="I111" s="19"/>
    </row>
    <row r="112" spans="1:9" ht="60" x14ac:dyDescent="0.25">
      <c r="A112" s="19" t="s">
        <v>54</v>
      </c>
      <c r="B112" s="28" t="s">
        <v>324</v>
      </c>
      <c r="C112" s="19" t="s">
        <v>65</v>
      </c>
      <c r="D112" s="33">
        <v>45645</v>
      </c>
      <c r="E112" s="28" t="s">
        <v>325</v>
      </c>
      <c r="F112" s="28" t="s">
        <v>306</v>
      </c>
      <c r="G112" s="19" t="s">
        <v>63</v>
      </c>
      <c r="H112" s="28">
        <v>100</v>
      </c>
      <c r="I112" s="19" t="s">
        <v>357</v>
      </c>
    </row>
    <row r="113" spans="1:9" x14ac:dyDescent="0.25">
      <c r="A113" s="19" t="s">
        <v>66</v>
      </c>
      <c r="B113" s="29" t="s">
        <v>285</v>
      </c>
      <c r="C113" s="19" t="s">
        <v>62</v>
      </c>
      <c r="D113" s="31">
        <v>45649</v>
      </c>
      <c r="E113" s="29" t="s">
        <v>177</v>
      </c>
      <c r="F113" s="30" t="s">
        <v>286</v>
      </c>
      <c r="G113" s="19" t="s">
        <v>63</v>
      </c>
      <c r="H113" s="30">
        <v>1</v>
      </c>
      <c r="I113" s="19"/>
    </row>
    <row r="114" spans="1:9" x14ac:dyDescent="0.25">
      <c r="A114" s="19" t="s">
        <v>66</v>
      </c>
      <c r="B114" s="29" t="s">
        <v>250</v>
      </c>
      <c r="C114" s="19" t="s">
        <v>56</v>
      </c>
      <c r="D114" s="31">
        <v>45653</v>
      </c>
      <c r="E114" s="29" t="s">
        <v>203</v>
      </c>
      <c r="F114" s="30" t="s">
        <v>310</v>
      </c>
      <c r="G114" s="19" t="s">
        <v>63</v>
      </c>
      <c r="H114" s="30">
        <v>1</v>
      </c>
      <c r="I114" s="19"/>
    </row>
    <row r="115" spans="1:9" x14ac:dyDescent="0.25">
      <c r="A115" s="19"/>
      <c r="B115" s="29"/>
      <c r="C115" s="19"/>
      <c r="D115" s="31"/>
      <c r="E115" s="29"/>
      <c r="F115" s="30"/>
      <c r="G115" s="19"/>
      <c r="H115" s="30"/>
      <c r="I115" s="30"/>
    </row>
    <row r="116" spans="1:9" x14ac:dyDescent="0.25">
      <c r="A116" s="19"/>
      <c r="B116" s="29"/>
      <c r="C116" s="19"/>
      <c r="D116" s="31"/>
      <c r="E116" s="29"/>
      <c r="F116" s="30"/>
      <c r="G116" s="19"/>
      <c r="H116" s="30"/>
      <c r="I116" s="30"/>
    </row>
    <row r="117" spans="1:9" x14ac:dyDescent="0.25">
      <c r="A117" s="19"/>
      <c r="B117" s="29"/>
      <c r="C117" s="19"/>
      <c r="D117" s="31"/>
      <c r="E117" s="29"/>
      <c r="F117" s="30"/>
      <c r="G117" s="19"/>
      <c r="H117" s="30"/>
      <c r="I117" s="30"/>
    </row>
    <row r="118" spans="1:9" x14ac:dyDescent="0.25">
      <c r="A118" s="19"/>
      <c r="B118" s="29"/>
      <c r="C118" s="19"/>
      <c r="D118" s="31"/>
      <c r="E118" s="29"/>
      <c r="F118" s="30"/>
      <c r="G118" s="19"/>
      <c r="H118" s="30"/>
      <c r="I118" s="30"/>
    </row>
    <row r="119" spans="1:9" x14ac:dyDescent="0.25">
      <c r="A119" s="19"/>
      <c r="B119" s="29"/>
      <c r="C119" s="19"/>
      <c r="D119" s="31"/>
      <c r="E119" s="29"/>
      <c r="F119" s="30"/>
      <c r="G119" s="19"/>
      <c r="H119" s="30"/>
      <c r="I119" s="30"/>
    </row>
    <row r="120" spans="1:9" x14ac:dyDescent="0.25">
      <c r="A120" s="19"/>
      <c r="B120" s="29"/>
      <c r="C120" s="19"/>
      <c r="D120" s="31"/>
      <c r="E120" s="29"/>
      <c r="F120" s="30"/>
      <c r="G120" s="19"/>
      <c r="H120" s="30"/>
      <c r="I120" s="30"/>
    </row>
    <row r="121" spans="1:9" x14ac:dyDescent="0.25">
      <c r="A121" s="19"/>
      <c r="B121" s="29"/>
      <c r="C121" s="19"/>
      <c r="D121" s="31"/>
      <c r="E121" s="29"/>
      <c r="F121" s="30"/>
      <c r="G121" s="19"/>
      <c r="H121" s="30"/>
      <c r="I121" s="30"/>
    </row>
    <row r="122" spans="1:9" x14ac:dyDescent="0.25">
      <c r="A122" s="19"/>
      <c r="B122" s="29"/>
      <c r="C122" s="19"/>
      <c r="D122" s="31"/>
      <c r="E122" s="29"/>
      <c r="F122" s="30"/>
      <c r="G122" s="19"/>
      <c r="H122" s="30"/>
      <c r="I122" s="30"/>
    </row>
    <row r="123" spans="1:9" x14ac:dyDescent="0.25">
      <c r="A123" s="19"/>
      <c r="B123" s="29"/>
      <c r="C123" s="19"/>
      <c r="D123" s="31"/>
      <c r="E123" s="29"/>
      <c r="F123" s="30"/>
      <c r="G123" s="19"/>
      <c r="H123" s="30"/>
      <c r="I123" s="30"/>
    </row>
    <row r="124" spans="1:9" x14ac:dyDescent="0.25">
      <c r="A124" s="19"/>
      <c r="B124" s="29"/>
      <c r="C124" s="19"/>
      <c r="D124" s="31"/>
      <c r="E124" s="29"/>
      <c r="F124" s="30"/>
      <c r="G124" s="19"/>
      <c r="H124" s="30"/>
      <c r="I124" s="30"/>
    </row>
    <row r="125" spans="1:9" x14ac:dyDescent="0.25">
      <c r="A125" s="19"/>
      <c r="B125" s="29"/>
      <c r="C125" s="19"/>
      <c r="D125" s="31"/>
      <c r="E125" s="29"/>
      <c r="F125" s="30"/>
      <c r="G125" s="19"/>
      <c r="H125" s="30"/>
      <c r="I125" s="30"/>
    </row>
    <row r="126" spans="1:9" x14ac:dyDescent="0.25">
      <c r="A126" s="19"/>
      <c r="B126" s="29"/>
      <c r="C126" s="19"/>
      <c r="D126" s="31"/>
      <c r="E126" s="29"/>
      <c r="F126" s="30"/>
      <c r="G126" s="19"/>
      <c r="H126" s="30"/>
      <c r="I126" s="30"/>
    </row>
    <row r="127" spans="1:9" x14ac:dyDescent="0.25">
      <c r="A127" s="19"/>
      <c r="B127" s="29"/>
      <c r="C127" s="19"/>
      <c r="D127" s="31"/>
      <c r="E127" s="29"/>
      <c r="F127" s="30"/>
      <c r="G127" s="19"/>
      <c r="H127" s="30"/>
      <c r="I127" s="30"/>
    </row>
    <row r="128" spans="1:9" x14ac:dyDescent="0.25">
      <c r="A128" s="19"/>
      <c r="B128" s="29"/>
      <c r="C128" s="19"/>
      <c r="D128" s="31"/>
      <c r="E128" s="29"/>
      <c r="F128" s="30"/>
      <c r="G128" s="19"/>
      <c r="H128" s="30"/>
      <c r="I128" s="30"/>
    </row>
    <row r="129" spans="1:9" x14ac:dyDescent="0.25">
      <c r="A129" s="19"/>
      <c r="B129" s="29"/>
      <c r="C129" s="19"/>
      <c r="D129" s="31"/>
      <c r="E129" s="29"/>
      <c r="F129" s="30"/>
      <c r="G129" s="19"/>
      <c r="H129" s="30"/>
      <c r="I129" s="30"/>
    </row>
    <row r="130" spans="1:9" x14ac:dyDescent="0.25">
      <c r="A130" s="19"/>
      <c r="B130" s="29"/>
      <c r="C130" s="19"/>
      <c r="D130" s="31"/>
      <c r="E130" s="29"/>
      <c r="F130" s="30"/>
      <c r="G130" s="19"/>
      <c r="H130" s="30"/>
      <c r="I130" s="30"/>
    </row>
    <row r="131" spans="1:9" x14ac:dyDescent="0.25">
      <c r="A131" s="19"/>
      <c r="B131" s="29"/>
      <c r="C131" s="19"/>
      <c r="D131" s="31"/>
      <c r="E131" s="29"/>
      <c r="F131" s="30"/>
      <c r="G131" s="19"/>
      <c r="H131" s="30"/>
      <c r="I131" s="30"/>
    </row>
    <row r="132" spans="1:9" x14ac:dyDescent="0.25">
      <c r="A132" s="19"/>
      <c r="B132" s="29"/>
      <c r="C132" s="19"/>
      <c r="D132" s="31"/>
      <c r="E132" s="29"/>
      <c r="F132" s="30"/>
      <c r="G132" s="19"/>
      <c r="H132" s="30"/>
      <c r="I132" s="30"/>
    </row>
    <row r="133" spans="1:9" x14ac:dyDescent="0.25">
      <c r="A133" s="19"/>
      <c r="B133" s="29"/>
      <c r="C133" s="19"/>
      <c r="D133" s="31"/>
      <c r="E133" s="29"/>
      <c r="F133" s="30"/>
      <c r="G133" s="19"/>
      <c r="H133" s="30"/>
      <c r="I133" s="30"/>
    </row>
    <row r="134" spans="1:9" x14ac:dyDescent="0.25">
      <c r="A134" s="19"/>
      <c r="B134" s="29"/>
      <c r="C134" s="19"/>
      <c r="D134" s="31"/>
      <c r="E134" s="29"/>
      <c r="F134" s="30"/>
      <c r="G134" s="19"/>
      <c r="H134" s="30"/>
      <c r="I134" s="30"/>
    </row>
    <row r="135" spans="1:9" x14ac:dyDescent="0.25">
      <c r="A135" s="19"/>
      <c r="B135" s="29"/>
      <c r="C135" s="19"/>
      <c r="D135" s="31"/>
      <c r="E135" s="29"/>
      <c r="F135" s="30"/>
      <c r="G135" s="19"/>
      <c r="H135" s="30"/>
      <c r="I135" s="30"/>
    </row>
    <row r="136" spans="1:9" x14ac:dyDescent="0.25">
      <c r="A136" s="19"/>
      <c r="B136" s="29"/>
      <c r="C136" s="19"/>
      <c r="D136" s="31"/>
      <c r="E136" s="29"/>
      <c r="F136" s="30"/>
      <c r="G136" s="19"/>
      <c r="H136" s="30"/>
      <c r="I136" s="30"/>
    </row>
    <row r="137" spans="1:9" x14ac:dyDescent="0.25">
      <c r="A137" s="19"/>
      <c r="B137" s="29"/>
      <c r="C137" s="19"/>
      <c r="D137" s="31"/>
      <c r="E137" s="29"/>
      <c r="F137" s="30"/>
      <c r="G137" s="19"/>
      <c r="H137" s="30"/>
      <c r="I137" s="30"/>
    </row>
    <row r="138" spans="1:9" x14ac:dyDescent="0.25">
      <c r="A138" s="19"/>
      <c r="B138" s="29"/>
      <c r="C138" s="19"/>
      <c r="D138" s="31"/>
      <c r="E138" s="29"/>
      <c r="F138" s="30"/>
      <c r="G138" s="19"/>
      <c r="H138" s="30"/>
      <c r="I138" s="30"/>
    </row>
    <row r="139" spans="1:9" x14ac:dyDescent="0.25">
      <c r="A139" s="19"/>
      <c r="B139" s="29"/>
      <c r="C139" s="19"/>
      <c r="D139" s="31"/>
      <c r="E139" s="29"/>
      <c r="F139" s="30"/>
      <c r="G139" s="19"/>
      <c r="H139" s="30"/>
      <c r="I139" s="30"/>
    </row>
    <row r="140" spans="1:9" x14ac:dyDescent="0.25">
      <c r="A140" s="19"/>
      <c r="B140" s="29"/>
      <c r="C140" s="19"/>
      <c r="D140" s="31"/>
      <c r="E140" s="29"/>
      <c r="F140" s="30"/>
      <c r="G140" s="19"/>
      <c r="H140" s="30"/>
      <c r="I140" s="30"/>
    </row>
    <row r="141" spans="1:9" x14ac:dyDescent="0.25">
      <c r="A141" s="19"/>
      <c r="B141" s="29"/>
      <c r="C141" s="19"/>
      <c r="D141" s="31"/>
      <c r="E141" s="29"/>
      <c r="F141" s="30"/>
      <c r="G141" s="19"/>
      <c r="H141" s="30"/>
      <c r="I141" s="30"/>
    </row>
    <row r="142" spans="1:9" x14ac:dyDescent="0.25">
      <c r="A142" s="19"/>
      <c r="B142" s="29"/>
      <c r="C142" s="19"/>
      <c r="D142" s="31"/>
      <c r="E142" s="29"/>
      <c r="F142" s="30"/>
      <c r="G142" s="19"/>
      <c r="H142" s="30"/>
      <c r="I142" s="30"/>
    </row>
    <row r="143" spans="1:9" x14ac:dyDescent="0.25">
      <c r="A143" s="19"/>
      <c r="B143" s="29"/>
      <c r="C143" s="19"/>
      <c r="D143" s="31"/>
      <c r="E143" s="29"/>
      <c r="F143" s="30"/>
      <c r="G143" s="19"/>
      <c r="H143" s="30"/>
      <c r="I143" s="30"/>
    </row>
    <row r="144" spans="1:9" x14ac:dyDescent="0.25">
      <c r="A144" s="19"/>
      <c r="B144" s="29"/>
      <c r="C144" s="19"/>
      <c r="D144" s="31"/>
      <c r="E144" s="29"/>
      <c r="F144" s="30"/>
      <c r="G144" s="19"/>
      <c r="H144" s="30"/>
      <c r="I144" s="30"/>
    </row>
    <row r="145" spans="1:9" x14ac:dyDescent="0.25">
      <c r="A145" s="19"/>
      <c r="B145" s="29"/>
      <c r="C145" s="19"/>
      <c r="D145" s="31"/>
      <c r="E145" s="29"/>
      <c r="F145" s="30"/>
      <c r="G145" s="19"/>
      <c r="H145" s="30"/>
      <c r="I145" s="30"/>
    </row>
    <row r="146" spans="1:9" x14ac:dyDescent="0.25">
      <c r="A146" s="19"/>
      <c r="B146" s="29"/>
      <c r="C146" s="19"/>
      <c r="D146" s="31"/>
      <c r="E146" s="29"/>
      <c r="F146" s="30"/>
      <c r="G146" s="19"/>
      <c r="H146" s="30"/>
      <c r="I146" s="30"/>
    </row>
    <row r="147" spans="1:9" x14ac:dyDescent="0.25">
      <c r="A147" s="19"/>
      <c r="B147" s="29"/>
      <c r="C147" s="19"/>
      <c r="D147" s="31"/>
      <c r="E147" s="29"/>
      <c r="F147" s="30"/>
      <c r="G147" s="19"/>
      <c r="H147" s="30"/>
      <c r="I147" s="30"/>
    </row>
    <row r="148" spans="1:9" x14ac:dyDescent="0.25">
      <c r="A148" s="19"/>
      <c r="B148" s="29"/>
      <c r="C148" s="19"/>
      <c r="D148" s="31"/>
      <c r="E148" s="29"/>
      <c r="F148" s="30"/>
      <c r="G148" s="19"/>
      <c r="H148" s="30"/>
      <c r="I148" s="30"/>
    </row>
    <row r="149" spans="1:9" x14ac:dyDescent="0.25">
      <c r="A149" s="19"/>
      <c r="B149" s="29"/>
      <c r="C149" s="19"/>
      <c r="D149" s="31"/>
      <c r="E149" s="29"/>
      <c r="F149" s="30"/>
      <c r="G149" s="19"/>
      <c r="H149" s="30"/>
      <c r="I149" s="30"/>
    </row>
    <row r="150" spans="1:9" x14ac:dyDescent="0.25">
      <c r="A150" s="19"/>
      <c r="B150" s="29"/>
      <c r="C150" s="19"/>
      <c r="D150" s="31"/>
      <c r="E150" s="29"/>
      <c r="F150" s="30"/>
      <c r="G150" s="19"/>
      <c r="H150" s="30"/>
      <c r="I150" s="30"/>
    </row>
    <row r="151" spans="1:9" x14ac:dyDescent="0.25">
      <c r="A151" s="19"/>
      <c r="B151" s="29"/>
      <c r="C151" s="19"/>
      <c r="D151" s="31"/>
      <c r="E151" s="29"/>
      <c r="F151" s="30"/>
      <c r="G151" s="19"/>
      <c r="H151" s="30"/>
      <c r="I151" s="30"/>
    </row>
    <row r="152" spans="1:9" x14ac:dyDescent="0.25">
      <c r="A152" s="19"/>
      <c r="B152" s="29"/>
      <c r="C152" s="19"/>
      <c r="D152" s="31"/>
      <c r="E152" s="29"/>
      <c r="F152" s="30"/>
      <c r="G152" s="19"/>
      <c r="H152" s="30"/>
      <c r="I152" s="30"/>
    </row>
    <row r="153" spans="1:9" x14ac:dyDescent="0.25">
      <c r="A153" s="19"/>
      <c r="B153" s="29"/>
      <c r="C153" s="19"/>
      <c r="D153" s="31"/>
      <c r="E153" s="29"/>
      <c r="F153" s="30"/>
      <c r="G153" s="19"/>
      <c r="H153" s="30"/>
      <c r="I153" s="30"/>
    </row>
    <row r="154" spans="1:9" x14ac:dyDescent="0.25">
      <c r="A154" s="19"/>
      <c r="B154" s="29"/>
      <c r="C154" s="19"/>
      <c r="D154" s="31"/>
      <c r="E154" s="29"/>
      <c r="F154" s="30"/>
      <c r="G154" s="19"/>
      <c r="H154" s="30"/>
      <c r="I154" s="30"/>
    </row>
    <row r="155" spans="1:9" x14ac:dyDescent="0.25">
      <c r="A155" s="19"/>
      <c r="B155" s="29"/>
      <c r="C155" s="19"/>
      <c r="D155" s="31"/>
      <c r="E155" s="29"/>
      <c r="F155" s="30"/>
      <c r="G155" s="19"/>
      <c r="H155" s="30"/>
      <c r="I155" s="30"/>
    </row>
    <row r="156" spans="1:9" x14ac:dyDescent="0.25">
      <c r="A156" s="19"/>
      <c r="B156" s="29"/>
      <c r="C156" s="19"/>
      <c r="D156" s="31"/>
      <c r="E156" s="29"/>
      <c r="F156" s="30"/>
      <c r="G156" s="19"/>
      <c r="H156" s="30"/>
      <c r="I156" s="30"/>
    </row>
    <row r="157" spans="1:9" x14ac:dyDescent="0.25">
      <c r="A157" s="19"/>
      <c r="B157" s="29"/>
      <c r="C157" s="19"/>
      <c r="D157" s="31"/>
      <c r="E157" s="29"/>
      <c r="F157" s="30"/>
      <c r="G157" s="19"/>
      <c r="H157" s="30"/>
      <c r="I157" s="30"/>
    </row>
    <row r="158" spans="1:9" x14ac:dyDescent="0.25">
      <c r="A158" s="19"/>
      <c r="B158" s="29"/>
      <c r="C158" s="19"/>
      <c r="D158" s="31"/>
      <c r="E158" s="29"/>
      <c r="F158" s="30"/>
      <c r="G158" s="19"/>
      <c r="H158" s="30"/>
      <c r="I158" s="30"/>
    </row>
    <row r="159" spans="1:9" x14ac:dyDescent="0.25">
      <c r="A159" s="19"/>
      <c r="B159" s="29"/>
      <c r="C159" s="19"/>
      <c r="D159" s="31"/>
      <c r="E159" s="29"/>
      <c r="F159" s="30"/>
      <c r="G159" s="19"/>
      <c r="H159" s="30"/>
      <c r="I159" s="30"/>
    </row>
    <row r="160" spans="1:9" x14ac:dyDescent="0.25">
      <c r="A160" s="19"/>
      <c r="B160" s="29"/>
      <c r="C160" s="19"/>
      <c r="D160" s="31"/>
      <c r="E160" s="29"/>
      <c r="F160" s="30"/>
      <c r="G160" s="19"/>
      <c r="H160" s="30"/>
      <c r="I160" s="30"/>
    </row>
    <row r="161" spans="1:9" x14ac:dyDescent="0.25">
      <c r="A161" s="19"/>
      <c r="B161" s="29"/>
      <c r="C161" s="19"/>
      <c r="D161" s="31"/>
      <c r="E161" s="29"/>
      <c r="F161" s="30"/>
      <c r="G161" s="19"/>
      <c r="H161" s="30"/>
      <c r="I161" s="30"/>
    </row>
    <row r="162" spans="1:9" x14ac:dyDescent="0.25">
      <c r="A162" s="19"/>
      <c r="B162" s="29"/>
      <c r="C162" s="19"/>
      <c r="D162" s="31"/>
      <c r="E162" s="29"/>
      <c r="F162" s="30"/>
      <c r="G162" s="19"/>
      <c r="H162" s="30"/>
      <c r="I162" s="30"/>
    </row>
    <row r="163" spans="1:9" x14ac:dyDescent="0.25">
      <c r="A163" s="19"/>
      <c r="B163" s="29"/>
      <c r="C163" s="19"/>
      <c r="D163" s="31"/>
      <c r="E163" s="29"/>
      <c r="F163" s="30"/>
      <c r="G163" s="19"/>
      <c r="H163" s="30"/>
      <c r="I163" s="30"/>
    </row>
    <row r="164" spans="1:9" x14ac:dyDescent="0.25">
      <c r="A164" s="19"/>
      <c r="B164" s="29"/>
      <c r="C164" s="19"/>
      <c r="D164" s="31"/>
      <c r="E164" s="29"/>
      <c r="F164" s="30"/>
      <c r="G164" s="19"/>
      <c r="H164" s="30"/>
      <c r="I164" s="30"/>
    </row>
    <row r="165" spans="1:9" x14ac:dyDescent="0.25">
      <c r="A165" s="19"/>
      <c r="B165" s="29"/>
      <c r="C165" s="19"/>
      <c r="D165" s="31"/>
      <c r="E165" s="29"/>
      <c r="F165" s="30"/>
      <c r="G165" s="19"/>
      <c r="H165" s="30"/>
      <c r="I165" s="30"/>
    </row>
    <row r="166" spans="1:9" x14ac:dyDescent="0.25">
      <c r="A166" s="19"/>
      <c r="B166" s="29"/>
      <c r="C166" s="19"/>
      <c r="D166" s="31"/>
      <c r="E166" s="29"/>
      <c r="F166" s="30"/>
      <c r="G166" s="19"/>
      <c r="H166" s="30"/>
      <c r="I166" s="30"/>
    </row>
    <row r="167" spans="1:9" x14ac:dyDescent="0.25">
      <c r="A167" s="19"/>
      <c r="B167" s="29"/>
      <c r="C167" s="19"/>
      <c r="D167" s="31"/>
      <c r="E167" s="29"/>
      <c r="F167" s="30"/>
      <c r="G167" s="19"/>
      <c r="H167" s="30"/>
      <c r="I167" s="30"/>
    </row>
    <row r="168" spans="1:9" x14ac:dyDescent="0.25">
      <c r="A168" s="19"/>
      <c r="B168" s="29"/>
      <c r="C168" s="19"/>
      <c r="D168" s="31"/>
      <c r="E168" s="29"/>
      <c r="F168" s="30"/>
      <c r="G168" s="19"/>
      <c r="H168" s="30"/>
      <c r="I168" s="30"/>
    </row>
    <row r="169" spans="1:9" x14ac:dyDescent="0.25">
      <c r="A169" s="19"/>
      <c r="B169" s="29"/>
      <c r="C169" s="19"/>
      <c r="D169" s="31"/>
      <c r="E169" s="29"/>
      <c r="F169" s="30"/>
      <c r="G169" s="19"/>
      <c r="H169" s="30"/>
      <c r="I169" s="30"/>
    </row>
    <row r="170" spans="1:9" x14ac:dyDescent="0.25">
      <c r="A170" s="19"/>
      <c r="B170" s="29"/>
      <c r="C170" s="19"/>
      <c r="D170" s="31"/>
      <c r="E170" s="29"/>
      <c r="F170" s="30"/>
      <c r="G170" s="19"/>
      <c r="H170" s="30"/>
      <c r="I170" s="30"/>
    </row>
    <row r="171" spans="1:9" x14ac:dyDescent="0.25">
      <c r="A171" s="19"/>
      <c r="B171" s="29"/>
      <c r="C171" s="19"/>
      <c r="D171" s="31"/>
      <c r="E171" s="29"/>
      <c r="F171" s="30"/>
      <c r="G171" s="19"/>
      <c r="H171" s="30"/>
      <c r="I171" s="30"/>
    </row>
    <row r="172" spans="1:9" x14ac:dyDescent="0.25">
      <c r="A172" s="19"/>
      <c r="B172" s="29"/>
      <c r="C172" s="19"/>
      <c r="D172" s="31"/>
      <c r="E172" s="29"/>
      <c r="F172" s="30"/>
      <c r="G172" s="19"/>
      <c r="H172" s="30"/>
      <c r="I172" s="30"/>
    </row>
    <row r="173" spans="1:9" x14ac:dyDescent="0.25">
      <c r="A173" s="19"/>
      <c r="B173" s="29"/>
      <c r="C173" s="19"/>
      <c r="D173" s="31"/>
      <c r="E173" s="29"/>
      <c r="F173" s="30"/>
      <c r="G173" s="19"/>
      <c r="H173" s="30"/>
      <c r="I173" s="30"/>
    </row>
    <row r="174" spans="1:9" x14ac:dyDescent="0.25">
      <c r="A174" s="19"/>
      <c r="B174" s="29"/>
      <c r="C174" s="19"/>
      <c r="D174" s="31"/>
      <c r="E174" s="29"/>
      <c r="F174" s="30"/>
      <c r="G174" s="19"/>
      <c r="H174" s="30"/>
      <c r="I174" s="30"/>
    </row>
    <row r="175" spans="1:9" x14ac:dyDescent="0.25">
      <c r="A175" s="19"/>
      <c r="B175" s="29"/>
      <c r="C175" s="19"/>
      <c r="D175" s="31"/>
      <c r="E175" s="29"/>
      <c r="F175" s="30"/>
      <c r="G175" s="19"/>
      <c r="H175" s="30"/>
      <c r="I175" s="30"/>
    </row>
    <row r="176" spans="1:9" x14ac:dyDescent="0.25">
      <c r="A176" s="19"/>
      <c r="B176" s="29"/>
      <c r="C176" s="19"/>
      <c r="D176" s="31"/>
      <c r="E176" s="29"/>
      <c r="F176" s="30"/>
      <c r="G176" s="19"/>
      <c r="H176" s="30"/>
      <c r="I176" s="30"/>
    </row>
    <row r="177" spans="1:9" x14ac:dyDescent="0.25">
      <c r="A177" s="19"/>
      <c r="B177" s="29"/>
      <c r="C177" s="19"/>
      <c r="D177" s="31"/>
      <c r="E177" s="29"/>
      <c r="F177" s="30"/>
      <c r="G177" s="19"/>
      <c r="H177" s="30"/>
      <c r="I177" s="30"/>
    </row>
    <row r="178" spans="1:9" x14ac:dyDescent="0.25">
      <c r="A178" s="19"/>
      <c r="B178" s="29"/>
      <c r="C178" s="19"/>
      <c r="D178" s="31"/>
      <c r="E178" s="29"/>
      <c r="F178" s="30"/>
      <c r="G178" s="19"/>
      <c r="H178" s="30"/>
      <c r="I178" s="30"/>
    </row>
    <row r="179" spans="1:9" x14ac:dyDescent="0.25">
      <c r="A179" s="19"/>
      <c r="B179" s="29"/>
      <c r="C179" s="19"/>
      <c r="D179" s="31"/>
      <c r="E179" s="29"/>
      <c r="F179" s="30"/>
      <c r="G179" s="19"/>
      <c r="H179" s="30"/>
      <c r="I179" s="30"/>
    </row>
    <row r="180" spans="1:9" x14ac:dyDescent="0.25">
      <c r="A180" s="19"/>
      <c r="B180" s="29"/>
      <c r="C180" s="19"/>
      <c r="D180" s="31"/>
      <c r="E180" s="29"/>
      <c r="F180" s="30"/>
      <c r="G180" s="19"/>
      <c r="H180" s="30"/>
      <c r="I180" s="30"/>
    </row>
    <row r="181" spans="1:9" x14ac:dyDescent="0.25">
      <c r="A181" s="19"/>
      <c r="B181" s="29"/>
      <c r="C181" s="19"/>
      <c r="D181" s="31"/>
      <c r="E181" s="29"/>
      <c r="F181" s="30"/>
      <c r="G181" s="19"/>
      <c r="H181" s="30"/>
      <c r="I181" s="30"/>
    </row>
    <row r="182" spans="1:9" x14ac:dyDescent="0.25">
      <c r="A182" s="19"/>
      <c r="B182" s="29"/>
      <c r="C182" s="19"/>
      <c r="D182" s="31"/>
      <c r="E182" s="29"/>
      <c r="F182" s="30"/>
      <c r="G182" s="19"/>
      <c r="H182" s="30"/>
      <c r="I182" s="30"/>
    </row>
    <row r="183" spans="1:9" x14ac:dyDescent="0.25">
      <c r="A183" s="19"/>
      <c r="B183" s="29"/>
      <c r="C183" s="19"/>
      <c r="D183" s="31"/>
      <c r="E183" s="29"/>
      <c r="F183" s="30"/>
      <c r="G183" s="19"/>
      <c r="H183" s="30"/>
      <c r="I183" s="30"/>
    </row>
    <row r="184" spans="1:9" x14ac:dyDescent="0.25">
      <c r="A184" s="19"/>
      <c r="B184" s="29"/>
      <c r="C184" s="19"/>
      <c r="D184" s="31"/>
      <c r="E184" s="29"/>
      <c r="F184" s="30"/>
      <c r="G184" s="19"/>
      <c r="H184" s="30"/>
      <c r="I184" s="30"/>
    </row>
    <row r="185" spans="1:9" x14ac:dyDescent="0.25">
      <c r="A185" s="19"/>
      <c r="B185" s="29"/>
      <c r="C185" s="19"/>
      <c r="D185" s="31"/>
      <c r="E185" s="29"/>
      <c r="F185" s="30"/>
      <c r="G185" s="19"/>
      <c r="H185" s="30"/>
      <c r="I185" s="30"/>
    </row>
    <row r="186" spans="1:9" x14ac:dyDescent="0.25">
      <c r="A186" s="19"/>
      <c r="B186" s="29"/>
      <c r="C186" s="19"/>
      <c r="D186" s="31"/>
      <c r="E186" s="29"/>
      <c r="F186" s="30"/>
      <c r="G186" s="19"/>
      <c r="H186" s="30"/>
      <c r="I186" s="30"/>
    </row>
    <row r="187" spans="1:9" x14ac:dyDescent="0.25">
      <c r="A187" s="19"/>
      <c r="B187" s="29"/>
      <c r="C187" s="19"/>
      <c r="D187" s="31"/>
      <c r="E187" s="29"/>
      <c r="F187" s="30"/>
      <c r="G187" s="19"/>
      <c r="H187" s="30"/>
      <c r="I187" s="30"/>
    </row>
    <row r="188" spans="1:9" x14ac:dyDescent="0.25">
      <c r="A188" s="19"/>
      <c r="B188" s="29"/>
      <c r="C188" s="19"/>
      <c r="D188" s="31"/>
      <c r="E188" s="29"/>
      <c r="F188" s="30"/>
      <c r="G188" s="19"/>
      <c r="H188" s="30"/>
      <c r="I188" s="30"/>
    </row>
    <row r="189" spans="1:9" x14ac:dyDescent="0.25">
      <c r="A189" s="19"/>
      <c r="B189" s="29"/>
      <c r="C189" s="19"/>
      <c r="D189" s="31"/>
      <c r="E189" s="29"/>
      <c r="F189" s="30"/>
      <c r="G189" s="19"/>
      <c r="H189" s="30"/>
      <c r="I189" s="30"/>
    </row>
    <row r="190" spans="1:9" x14ac:dyDescent="0.25">
      <c r="A190" s="19"/>
      <c r="B190" s="29"/>
      <c r="C190" s="19"/>
      <c r="D190" s="31"/>
      <c r="E190" s="29"/>
      <c r="F190" s="30"/>
      <c r="G190" s="19"/>
      <c r="H190" s="30"/>
      <c r="I190" s="30"/>
    </row>
    <row r="191" spans="1:9" x14ac:dyDescent="0.25">
      <c r="A191" s="19"/>
      <c r="B191" s="29"/>
      <c r="C191" s="19"/>
      <c r="D191" s="31"/>
      <c r="E191" s="29"/>
      <c r="F191" s="30"/>
      <c r="G191" s="19"/>
      <c r="H191" s="30"/>
      <c r="I191" s="30"/>
    </row>
    <row r="192" spans="1:9" x14ac:dyDescent="0.25">
      <c r="A192" s="19"/>
      <c r="B192" s="29"/>
      <c r="C192" s="19"/>
      <c r="D192" s="31"/>
      <c r="E192" s="29"/>
      <c r="F192" s="30"/>
      <c r="G192" s="19"/>
      <c r="H192" s="30"/>
      <c r="I192" s="30"/>
    </row>
    <row r="193" spans="1:9" x14ac:dyDescent="0.25">
      <c r="A193" s="19"/>
      <c r="B193" s="29"/>
      <c r="C193" s="19"/>
      <c r="D193" s="31"/>
      <c r="E193" s="29"/>
      <c r="F193" s="30"/>
      <c r="G193" s="19"/>
      <c r="H193" s="30"/>
      <c r="I193" s="30"/>
    </row>
    <row r="194" spans="1:9" x14ac:dyDescent="0.25">
      <c r="A194" s="19"/>
      <c r="B194" s="29"/>
      <c r="C194" s="19"/>
      <c r="D194" s="31"/>
      <c r="E194" s="29"/>
      <c r="F194" s="30"/>
      <c r="G194" s="19"/>
      <c r="H194" s="30"/>
      <c r="I194" s="30"/>
    </row>
    <row r="195" spans="1:9" x14ac:dyDescent="0.25">
      <c r="A195" s="19"/>
      <c r="B195" s="29"/>
      <c r="C195" s="19"/>
      <c r="D195" s="31"/>
      <c r="E195" s="29"/>
      <c r="F195" s="30"/>
      <c r="G195" s="19"/>
      <c r="H195" s="30"/>
      <c r="I195" s="30"/>
    </row>
    <row r="196" spans="1:9" x14ac:dyDescent="0.25">
      <c r="A196" s="19"/>
      <c r="B196" s="29"/>
      <c r="C196" s="19"/>
      <c r="D196" s="31"/>
      <c r="E196" s="29"/>
      <c r="F196" s="30"/>
      <c r="G196" s="19"/>
      <c r="H196" s="30"/>
      <c r="I196" s="30"/>
    </row>
    <row r="197" spans="1:9" x14ac:dyDescent="0.25">
      <c r="A197" s="19"/>
      <c r="B197" s="29"/>
      <c r="C197" s="19"/>
      <c r="D197" s="31"/>
      <c r="E197" s="29"/>
      <c r="F197" s="30"/>
      <c r="G197" s="19"/>
      <c r="H197" s="30"/>
      <c r="I197" s="30"/>
    </row>
    <row r="198" spans="1:9" x14ac:dyDescent="0.25">
      <c r="A198" s="19"/>
      <c r="B198" s="29"/>
      <c r="C198" s="19"/>
      <c r="D198" s="31"/>
      <c r="E198" s="29"/>
      <c r="F198" s="30"/>
      <c r="G198" s="19"/>
      <c r="H198" s="30"/>
      <c r="I198" s="30"/>
    </row>
    <row r="199" spans="1:9" x14ac:dyDescent="0.25">
      <c r="A199" s="19"/>
      <c r="B199" s="29"/>
      <c r="C199" s="19"/>
      <c r="D199" s="31"/>
      <c r="E199" s="29"/>
      <c r="F199" s="30"/>
      <c r="G199" s="19"/>
      <c r="H199" s="30"/>
      <c r="I199" s="30"/>
    </row>
    <row r="200" spans="1:9" x14ac:dyDescent="0.25">
      <c r="A200" s="19"/>
      <c r="B200" s="29"/>
      <c r="C200" s="19"/>
      <c r="D200" s="31"/>
      <c r="E200" s="29"/>
      <c r="F200" s="30"/>
      <c r="G200" s="19"/>
      <c r="H200" s="30"/>
      <c r="I200" s="30"/>
    </row>
    <row r="201" spans="1:9" x14ac:dyDescent="0.25">
      <c r="A201" s="19"/>
      <c r="B201" s="29"/>
      <c r="C201" s="19"/>
      <c r="D201" s="31"/>
      <c r="E201" s="29"/>
      <c r="F201" s="30"/>
      <c r="G201" s="19"/>
      <c r="H201" s="30"/>
      <c r="I201" s="30"/>
    </row>
    <row r="202" spans="1:9" x14ac:dyDescent="0.25">
      <c r="A202" s="19"/>
      <c r="B202" s="29"/>
      <c r="C202" s="19"/>
      <c r="D202" s="31"/>
      <c r="E202" s="29"/>
      <c r="F202" s="30"/>
      <c r="G202" s="19"/>
      <c r="H202" s="30"/>
      <c r="I202" s="30"/>
    </row>
    <row r="203" spans="1:9" x14ac:dyDescent="0.25">
      <c r="A203" s="19"/>
      <c r="B203" s="29"/>
      <c r="C203" s="19"/>
      <c r="D203" s="31"/>
      <c r="E203" s="29"/>
      <c r="F203" s="30"/>
      <c r="G203" s="19"/>
      <c r="H203" s="30"/>
      <c r="I203" s="30"/>
    </row>
    <row r="204" spans="1:9" x14ac:dyDescent="0.25">
      <c r="A204" s="19"/>
      <c r="B204" s="29"/>
      <c r="C204" s="19"/>
      <c r="D204" s="31"/>
      <c r="E204" s="29"/>
      <c r="F204" s="30"/>
      <c r="G204" s="19"/>
      <c r="H204" s="30"/>
      <c r="I204" s="30"/>
    </row>
    <row r="205" spans="1:9" x14ac:dyDescent="0.25">
      <c r="A205" s="19"/>
      <c r="B205" s="29"/>
      <c r="C205" s="19"/>
      <c r="D205" s="31"/>
      <c r="E205" s="29"/>
      <c r="F205" s="30"/>
      <c r="G205" s="19"/>
      <c r="H205" s="30"/>
      <c r="I205" s="30"/>
    </row>
    <row r="206" spans="1:9" x14ac:dyDescent="0.25">
      <c r="A206" s="19"/>
      <c r="B206" s="29"/>
      <c r="C206" s="19"/>
      <c r="D206" s="31"/>
      <c r="E206" s="29"/>
      <c r="F206" s="30"/>
      <c r="G206" s="19"/>
      <c r="H206" s="30"/>
      <c r="I206" s="30"/>
    </row>
    <row r="207" spans="1:9" x14ac:dyDescent="0.25">
      <c r="A207" s="19"/>
      <c r="B207" s="29"/>
      <c r="C207" s="19"/>
      <c r="D207" s="31"/>
      <c r="E207" s="29"/>
      <c r="F207" s="30"/>
      <c r="G207" s="19"/>
      <c r="H207" s="30"/>
      <c r="I207" s="30"/>
    </row>
    <row r="208" spans="1:9" x14ac:dyDescent="0.25">
      <c r="A208" s="19"/>
      <c r="B208" s="29"/>
      <c r="C208" s="19"/>
      <c r="D208" s="31"/>
      <c r="E208" s="29"/>
      <c r="F208" s="30"/>
      <c r="G208" s="19"/>
      <c r="H208" s="30"/>
      <c r="I208" s="30"/>
    </row>
    <row r="209" spans="1:9" x14ac:dyDescent="0.25">
      <c r="A209" s="19"/>
      <c r="B209" s="29"/>
      <c r="C209" s="19"/>
      <c r="D209" s="31"/>
      <c r="E209" s="29"/>
      <c r="F209" s="30"/>
      <c r="G209" s="19"/>
      <c r="H209" s="30"/>
      <c r="I209" s="30"/>
    </row>
    <row r="210" spans="1:9" x14ac:dyDescent="0.25">
      <c r="A210" s="19"/>
      <c r="B210" s="29"/>
      <c r="C210" s="19"/>
      <c r="D210" s="31"/>
      <c r="E210" s="29"/>
      <c r="F210" s="30"/>
      <c r="G210" s="19"/>
      <c r="H210" s="30"/>
      <c r="I210" s="30"/>
    </row>
    <row r="211" spans="1:9" x14ac:dyDescent="0.25">
      <c r="A211" s="19"/>
      <c r="B211" s="29"/>
      <c r="C211" s="19"/>
      <c r="D211" s="31"/>
      <c r="E211" s="29"/>
      <c r="F211" s="30"/>
      <c r="G211" s="19"/>
      <c r="H211" s="30"/>
      <c r="I211" s="30"/>
    </row>
    <row r="212" spans="1:9" x14ac:dyDescent="0.25">
      <c r="A212" s="19"/>
      <c r="B212" s="29"/>
      <c r="C212" s="19"/>
      <c r="D212" s="31"/>
      <c r="E212" s="29"/>
      <c r="F212" s="30"/>
      <c r="G212" s="19"/>
      <c r="H212" s="30"/>
      <c r="I212" s="30"/>
    </row>
    <row r="213" spans="1:9" x14ac:dyDescent="0.25">
      <c r="A213" s="19"/>
      <c r="B213" s="29"/>
      <c r="C213" s="19"/>
      <c r="D213" s="31"/>
      <c r="E213" s="29"/>
      <c r="F213" s="30"/>
      <c r="G213" s="19"/>
      <c r="H213" s="30"/>
      <c r="I213" s="30"/>
    </row>
    <row r="214" spans="1:9" x14ac:dyDescent="0.25">
      <c r="A214" s="19"/>
      <c r="B214" s="29"/>
      <c r="C214" s="19"/>
      <c r="D214" s="31"/>
      <c r="E214" s="29"/>
      <c r="F214" s="30"/>
      <c r="G214" s="19"/>
      <c r="H214" s="30"/>
      <c r="I214" s="30"/>
    </row>
    <row r="215" spans="1:9" x14ac:dyDescent="0.25">
      <c r="A215" s="19"/>
      <c r="B215" s="29"/>
      <c r="C215" s="19"/>
      <c r="D215" s="31"/>
      <c r="E215" s="29"/>
      <c r="F215" s="30"/>
      <c r="G215" s="19"/>
      <c r="H215" s="30"/>
      <c r="I215" s="30"/>
    </row>
    <row r="216" spans="1:9" x14ac:dyDescent="0.25">
      <c r="A216" s="19"/>
      <c r="B216" s="29"/>
      <c r="C216" s="19"/>
      <c r="D216" s="31"/>
      <c r="E216" s="29"/>
      <c r="F216" s="30"/>
      <c r="G216" s="19"/>
      <c r="H216" s="30"/>
      <c r="I216" s="30"/>
    </row>
    <row r="217" spans="1:9" x14ac:dyDescent="0.25">
      <c r="A217" s="19"/>
      <c r="B217" s="29"/>
      <c r="C217" s="19"/>
      <c r="D217" s="31"/>
      <c r="E217" s="29"/>
      <c r="F217" s="30"/>
      <c r="G217" s="19"/>
      <c r="H217" s="30"/>
      <c r="I217" s="30"/>
    </row>
    <row r="218" spans="1:9" x14ac:dyDescent="0.25">
      <c r="A218" s="19"/>
      <c r="B218" s="29"/>
      <c r="C218" s="19"/>
      <c r="D218" s="31"/>
      <c r="E218" s="29"/>
      <c r="F218" s="30"/>
      <c r="G218" s="19"/>
      <c r="H218" s="30"/>
      <c r="I218" s="30"/>
    </row>
    <row r="219" spans="1:9" x14ac:dyDescent="0.25">
      <c r="A219" s="19"/>
      <c r="B219" s="29"/>
      <c r="C219" s="19"/>
      <c r="D219" s="31"/>
      <c r="E219" s="29"/>
      <c r="F219" s="30"/>
      <c r="G219" s="19"/>
      <c r="H219" s="30"/>
      <c r="I219" s="30"/>
    </row>
    <row r="220" spans="1:9" x14ac:dyDescent="0.25">
      <c r="A220" s="19"/>
      <c r="B220" s="29"/>
      <c r="C220" s="19"/>
      <c r="D220" s="31"/>
      <c r="E220" s="29"/>
      <c r="F220" s="30"/>
      <c r="G220" s="19"/>
      <c r="H220" s="30"/>
      <c r="I220" s="30"/>
    </row>
    <row r="221" spans="1:9" x14ac:dyDescent="0.25">
      <c r="A221" s="19"/>
      <c r="B221" s="29"/>
      <c r="C221" s="19"/>
      <c r="D221" s="31"/>
      <c r="E221" s="29"/>
      <c r="F221" s="30"/>
      <c r="G221" s="19"/>
      <c r="H221" s="30"/>
      <c r="I221" s="30"/>
    </row>
    <row r="222" spans="1:9" x14ac:dyDescent="0.25">
      <c r="A222" s="19"/>
      <c r="B222" s="29"/>
      <c r="C222" s="19"/>
      <c r="D222" s="31"/>
      <c r="E222" s="29"/>
      <c r="F222" s="30"/>
      <c r="G222" s="19"/>
      <c r="H222" s="30"/>
      <c r="I222" s="30"/>
    </row>
    <row r="223" spans="1:9" x14ac:dyDescent="0.25">
      <c r="A223" s="19"/>
      <c r="B223" s="29"/>
      <c r="C223" s="19"/>
      <c r="D223" s="31"/>
      <c r="E223" s="29"/>
      <c r="F223" s="30"/>
      <c r="G223" s="19"/>
      <c r="H223" s="30"/>
      <c r="I223" s="30"/>
    </row>
    <row r="224" spans="1:9" x14ac:dyDescent="0.25">
      <c r="A224" s="19"/>
      <c r="B224" s="29"/>
      <c r="C224" s="19"/>
      <c r="D224" s="31"/>
      <c r="E224" s="29"/>
      <c r="F224" s="30"/>
      <c r="G224" s="19"/>
      <c r="H224" s="30"/>
      <c r="I224" s="30"/>
    </row>
    <row r="225" spans="1:9" x14ac:dyDescent="0.25">
      <c r="A225" s="19"/>
      <c r="B225" s="29"/>
      <c r="C225" s="19"/>
      <c r="D225" s="31"/>
      <c r="E225" s="29"/>
      <c r="F225" s="30"/>
      <c r="G225" s="19"/>
      <c r="H225" s="30"/>
      <c r="I225" s="30"/>
    </row>
    <row r="226" spans="1:9" x14ac:dyDescent="0.25">
      <c r="A226" s="19"/>
      <c r="B226" s="29"/>
      <c r="C226" s="19"/>
      <c r="D226" s="31"/>
      <c r="E226" s="29"/>
      <c r="F226" s="30"/>
      <c r="G226" s="19"/>
      <c r="H226" s="30"/>
      <c r="I226" s="30"/>
    </row>
    <row r="227" spans="1:9" x14ac:dyDescent="0.25">
      <c r="A227" s="19"/>
      <c r="B227" s="29"/>
      <c r="C227" s="19"/>
      <c r="D227" s="31"/>
      <c r="E227" s="29"/>
      <c r="F227" s="30"/>
      <c r="G227" s="19"/>
      <c r="H227" s="30"/>
      <c r="I227" s="30"/>
    </row>
    <row r="228" spans="1:9" x14ac:dyDescent="0.25">
      <c r="A228" s="19"/>
      <c r="B228" s="29"/>
      <c r="C228" s="19"/>
      <c r="D228" s="31"/>
      <c r="E228" s="29"/>
      <c r="F228" s="30"/>
      <c r="G228" s="19"/>
      <c r="H228" s="30"/>
      <c r="I228" s="30"/>
    </row>
    <row r="229" spans="1:9" x14ac:dyDescent="0.25">
      <c r="A229" s="19"/>
      <c r="B229" s="29"/>
      <c r="C229" s="19"/>
      <c r="D229" s="31"/>
      <c r="E229" s="29"/>
      <c r="F229" s="30"/>
      <c r="G229" s="19"/>
      <c r="H229" s="30"/>
      <c r="I229" s="30"/>
    </row>
    <row r="230" spans="1:9" x14ac:dyDescent="0.25">
      <c r="A230" s="19"/>
      <c r="B230" s="29"/>
      <c r="C230" s="19"/>
      <c r="D230" s="31"/>
      <c r="E230" s="29"/>
      <c r="F230" s="30"/>
      <c r="G230" s="19"/>
      <c r="H230" s="30"/>
      <c r="I230" s="30"/>
    </row>
    <row r="231" spans="1:9" x14ac:dyDescent="0.25">
      <c r="A231" s="19"/>
      <c r="B231" s="29"/>
      <c r="C231" s="19"/>
      <c r="D231" s="31"/>
      <c r="E231" s="29"/>
      <c r="F231" s="30"/>
      <c r="G231" s="19"/>
      <c r="H231" s="30"/>
      <c r="I231" s="30"/>
    </row>
    <row r="232" spans="1:9" x14ac:dyDescent="0.25">
      <c r="A232" s="19"/>
      <c r="B232" s="29"/>
      <c r="C232" s="19"/>
      <c r="D232" s="31"/>
      <c r="E232" s="29"/>
      <c r="F232" s="30"/>
      <c r="G232" s="19"/>
      <c r="H232" s="30"/>
      <c r="I232" s="30"/>
    </row>
    <row r="233" spans="1:9" x14ac:dyDescent="0.25">
      <c r="A233" s="19"/>
      <c r="B233" s="29"/>
      <c r="C233" s="19"/>
      <c r="D233" s="31"/>
      <c r="E233" s="29"/>
      <c r="F233" s="30"/>
      <c r="G233" s="19"/>
      <c r="H233" s="30"/>
      <c r="I233" s="30"/>
    </row>
    <row r="234" spans="1:9" x14ac:dyDescent="0.25">
      <c r="A234" s="19"/>
      <c r="B234" s="29"/>
      <c r="C234" s="19"/>
      <c r="D234" s="31"/>
      <c r="E234" s="29"/>
      <c r="F234" s="30"/>
      <c r="G234" s="19"/>
      <c r="H234" s="30"/>
      <c r="I234" s="30"/>
    </row>
    <row r="235" spans="1:9" x14ac:dyDescent="0.25">
      <c r="A235" s="19"/>
      <c r="B235" s="29"/>
      <c r="C235" s="19"/>
      <c r="D235" s="31"/>
      <c r="E235" s="29"/>
      <c r="F235" s="30"/>
      <c r="G235" s="19"/>
      <c r="H235" s="30"/>
      <c r="I235" s="30"/>
    </row>
    <row r="236" spans="1:9" x14ac:dyDescent="0.25">
      <c r="A236" s="19"/>
      <c r="B236" s="29"/>
      <c r="C236" s="19"/>
      <c r="D236" s="31"/>
      <c r="E236" s="29"/>
      <c r="F236" s="30"/>
      <c r="G236" s="19"/>
      <c r="H236" s="30"/>
      <c r="I236" s="30"/>
    </row>
    <row r="237" spans="1:9" x14ac:dyDescent="0.25">
      <c r="A237" s="19"/>
      <c r="B237" s="29"/>
      <c r="C237" s="19"/>
      <c r="D237" s="31"/>
      <c r="E237" s="29"/>
      <c r="F237" s="30"/>
      <c r="G237" s="19"/>
      <c r="H237" s="30"/>
      <c r="I237" s="30"/>
    </row>
    <row r="238" spans="1:9" x14ac:dyDescent="0.25">
      <c r="A238" s="19"/>
      <c r="B238" s="29"/>
      <c r="C238" s="19"/>
      <c r="D238" s="31"/>
      <c r="E238" s="29"/>
      <c r="F238" s="30"/>
      <c r="G238" s="19"/>
      <c r="H238" s="30"/>
      <c r="I238" s="30"/>
    </row>
    <row r="239" spans="1:9" x14ac:dyDescent="0.25">
      <c r="A239" s="19"/>
      <c r="B239" s="29"/>
      <c r="C239" s="19"/>
      <c r="D239" s="31"/>
      <c r="E239" s="29"/>
      <c r="F239" s="30"/>
      <c r="G239" s="19"/>
      <c r="H239" s="30"/>
      <c r="I239" s="30"/>
    </row>
    <row r="240" spans="1:9" x14ac:dyDescent="0.25">
      <c r="A240" s="19"/>
      <c r="B240" s="29"/>
      <c r="C240" s="19"/>
      <c r="D240" s="31"/>
      <c r="E240" s="29"/>
      <c r="F240" s="30"/>
      <c r="G240" s="19"/>
      <c r="H240" s="30"/>
      <c r="I240" s="30"/>
    </row>
    <row r="241" spans="1:9" x14ac:dyDescent="0.25">
      <c r="A241" s="19"/>
      <c r="B241" s="29"/>
      <c r="C241" s="19"/>
      <c r="D241" s="31"/>
      <c r="E241" s="29"/>
      <c r="F241" s="30"/>
      <c r="G241" s="19"/>
      <c r="H241" s="30"/>
      <c r="I241" s="30"/>
    </row>
    <row r="242" spans="1:9" x14ac:dyDescent="0.25">
      <c r="A242" s="19"/>
      <c r="B242" s="29"/>
      <c r="C242" s="19"/>
      <c r="D242" s="31"/>
      <c r="E242" s="29"/>
      <c r="F242" s="30"/>
      <c r="G242" s="19"/>
      <c r="H242" s="30"/>
      <c r="I242" s="30"/>
    </row>
    <row r="243" spans="1:9" x14ac:dyDescent="0.25">
      <c r="A243" s="19"/>
      <c r="B243" s="29"/>
      <c r="C243" s="19"/>
      <c r="D243" s="31"/>
      <c r="E243" s="29"/>
      <c r="F243" s="30"/>
      <c r="G243" s="19"/>
      <c r="H243" s="30"/>
      <c r="I243" s="30"/>
    </row>
    <row r="244" spans="1:9" x14ac:dyDescent="0.25">
      <c r="A244" s="19"/>
      <c r="B244" s="29"/>
      <c r="C244" s="19"/>
      <c r="D244" s="31"/>
      <c r="E244" s="29"/>
      <c r="F244" s="30"/>
      <c r="G244" s="19"/>
      <c r="H244" s="30"/>
      <c r="I244" s="30"/>
    </row>
    <row r="245" spans="1:9" x14ac:dyDescent="0.25">
      <c r="A245" s="19"/>
      <c r="B245" s="29"/>
      <c r="C245" s="19"/>
      <c r="D245" s="31"/>
      <c r="E245" s="29"/>
      <c r="F245" s="30"/>
      <c r="G245" s="19"/>
      <c r="H245" s="30"/>
      <c r="I245" s="30"/>
    </row>
    <row r="246" spans="1:9" x14ac:dyDescent="0.25">
      <c r="A246" s="19"/>
      <c r="B246" s="29"/>
      <c r="C246" s="19"/>
      <c r="D246" s="31"/>
      <c r="E246" s="29"/>
      <c r="F246" s="30"/>
      <c r="G246" s="19"/>
      <c r="H246" s="30"/>
      <c r="I246" s="30"/>
    </row>
    <row r="247" spans="1:9" x14ac:dyDescent="0.25">
      <c r="A247" s="19"/>
      <c r="B247" s="29"/>
      <c r="C247" s="19"/>
      <c r="D247" s="31"/>
      <c r="E247" s="29"/>
      <c r="F247" s="30"/>
      <c r="G247" s="19"/>
      <c r="H247" s="30"/>
      <c r="I247" s="30"/>
    </row>
    <row r="248" spans="1:9" x14ac:dyDescent="0.25">
      <c r="A248" s="19"/>
      <c r="B248" s="19"/>
      <c r="C248" s="19"/>
      <c r="D248" s="27"/>
      <c r="E248" s="28"/>
      <c r="F248" s="28"/>
      <c r="G248" s="19"/>
      <c r="H248" s="28"/>
      <c r="I248" s="19"/>
    </row>
    <row r="249" spans="1:9" x14ac:dyDescent="0.25">
      <c r="A249" s="19"/>
      <c r="B249" s="19"/>
      <c r="C249" s="19"/>
      <c r="D249" s="27"/>
      <c r="E249" s="28"/>
      <c r="F249" s="28"/>
      <c r="G249" s="19"/>
      <c r="H249" s="28"/>
      <c r="I249" s="19"/>
    </row>
    <row r="250" spans="1:9" x14ac:dyDescent="0.25">
      <c r="A250" s="19"/>
      <c r="B250" s="19"/>
      <c r="C250" s="19"/>
      <c r="D250" s="27"/>
      <c r="E250" s="28"/>
      <c r="F250" s="28"/>
      <c r="G250" s="19"/>
      <c r="H250" s="28"/>
      <c r="I250" s="19"/>
    </row>
    <row r="251" spans="1:9" x14ac:dyDescent="0.25">
      <c r="A251" s="19"/>
      <c r="B251" s="19"/>
      <c r="C251" s="19"/>
      <c r="D251" s="27"/>
      <c r="E251" s="28"/>
      <c r="F251" s="28"/>
      <c r="G251" s="19"/>
      <c r="H251" s="28"/>
      <c r="I251" s="19"/>
    </row>
    <row r="252" spans="1:9" x14ac:dyDescent="0.25">
      <c r="A252" s="19"/>
      <c r="B252" s="19"/>
      <c r="C252" s="19"/>
      <c r="D252" s="27"/>
      <c r="E252" s="28"/>
      <c r="F252" s="28"/>
      <c r="G252" s="19"/>
      <c r="H252" s="28"/>
      <c r="I252" s="19"/>
    </row>
    <row r="253" spans="1:9" x14ac:dyDescent="0.25">
      <c r="A253" s="19"/>
      <c r="B253" s="19"/>
      <c r="C253" s="19"/>
      <c r="D253" s="27"/>
      <c r="E253" s="28"/>
      <c r="F253" s="28"/>
      <c r="G253" s="19"/>
      <c r="H253" s="28"/>
      <c r="I253" s="19"/>
    </row>
    <row r="254" spans="1:9" x14ac:dyDescent="0.25">
      <c r="A254" s="19"/>
      <c r="B254" s="19"/>
      <c r="C254" s="19"/>
      <c r="D254" s="27"/>
      <c r="E254" s="28"/>
      <c r="F254" s="28"/>
      <c r="G254" s="19"/>
      <c r="H254" s="28"/>
      <c r="I254" s="19"/>
    </row>
    <row r="255" spans="1:9" x14ac:dyDescent="0.25">
      <c r="A255" s="19"/>
      <c r="B255" s="19"/>
      <c r="C255" s="19"/>
      <c r="D255" s="27"/>
      <c r="E255" s="28"/>
      <c r="F255" s="28"/>
      <c r="G255" s="19"/>
      <c r="H255" s="28"/>
      <c r="I255" s="19"/>
    </row>
    <row r="256" spans="1:9" x14ac:dyDescent="0.25">
      <c r="A256" s="19"/>
      <c r="B256" s="19"/>
      <c r="C256" s="19"/>
      <c r="D256" s="27"/>
      <c r="E256" s="28"/>
      <c r="F256" s="28"/>
      <c r="G256" s="19"/>
      <c r="H256" s="28"/>
      <c r="I256" s="19"/>
    </row>
    <row r="257" spans="1:9" x14ac:dyDescent="0.25">
      <c r="A257" s="19"/>
      <c r="B257" s="19"/>
      <c r="C257" s="19"/>
      <c r="D257" s="27"/>
      <c r="E257" s="28"/>
      <c r="F257" s="28"/>
      <c r="G257" s="19"/>
      <c r="H257" s="28"/>
      <c r="I257" s="19"/>
    </row>
    <row r="258" spans="1:9" x14ac:dyDescent="0.25">
      <c r="A258" s="19"/>
      <c r="B258" s="19"/>
      <c r="C258" s="19"/>
      <c r="D258" s="27"/>
      <c r="E258" s="28"/>
      <c r="F258" s="28"/>
      <c r="G258" s="19"/>
      <c r="H258" s="28"/>
      <c r="I258" s="19"/>
    </row>
    <row r="259" spans="1:9" x14ac:dyDescent="0.25">
      <c r="A259" s="19"/>
      <c r="B259" s="19"/>
      <c r="C259" s="19"/>
      <c r="D259" s="27"/>
      <c r="E259" s="28"/>
      <c r="F259" s="28"/>
      <c r="G259" s="19"/>
      <c r="H259" s="28"/>
      <c r="I259" s="19"/>
    </row>
    <row r="260" spans="1:9" x14ac:dyDescent="0.25">
      <c r="A260" s="19"/>
      <c r="B260" s="19"/>
      <c r="C260" s="19"/>
      <c r="D260" s="27"/>
      <c r="E260" s="28"/>
      <c r="F260" s="28"/>
      <c r="G260" s="19"/>
      <c r="H260" s="28"/>
      <c r="I260" s="19"/>
    </row>
    <row r="261" spans="1:9" x14ac:dyDescent="0.25">
      <c r="A261" s="19"/>
      <c r="B261" s="19"/>
      <c r="C261" s="19"/>
      <c r="D261" s="27"/>
      <c r="E261" s="28"/>
      <c r="F261" s="28"/>
      <c r="G261" s="19"/>
      <c r="H261" s="28"/>
      <c r="I261" s="19"/>
    </row>
    <row r="262" spans="1:9" x14ac:dyDescent="0.25">
      <c r="A262" s="19"/>
      <c r="B262" s="19"/>
      <c r="C262" s="19"/>
      <c r="D262" s="27"/>
      <c r="E262" s="28"/>
      <c r="F262" s="28"/>
      <c r="G262" s="19"/>
      <c r="H262" s="28"/>
      <c r="I262" s="19"/>
    </row>
    <row r="263" spans="1:9" x14ac:dyDescent="0.25">
      <c r="A263" s="19"/>
      <c r="B263" s="19"/>
      <c r="C263" s="19"/>
      <c r="D263" s="27"/>
      <c r="E263" s="28"/>
      <c r="F263" s="28"/>
      <c r="G263" s="19"/>
      <c r="H263" s="28"/>
      <c r="I263" s="19"/>
    </row>
    <row r="264" spans="1:9" x14ac:dyDescent="0.25">
      <c r="A264" s="19"/>
      <c r="B264" s="19"/>
      <c r="C264" s="19"/>
      <c r="D264" s="27"/>
      <c r="E264" s="28"/>
      <c r="F264" s="28"/>
      <c r="G264" s="19"/>
      <c r="H264" s="28"/>
      <c r="I264" s="19"/>
    </row>
    <row r="265" spans="1:9" x14ac:dyDescent="0.25">
      <c r="A265" s="19"/>
      <c r="B265" s="19"/>
      <c r="C265" s="19"/>
      <c r="D265" s="27"/>
      <c r="E265" s="28"/>
      <c r="F265" s="28"/>
      <c r="G265" s="19"/>
      <c r="H265" s="28"/>
      <c r="I265" s="19"/>
    </row>
    <row r="266" spans="1:9" x14ac:dyDescent="0.25">
      <c r="A266" s="19"/>
      <c r="B266" s="19"/>
      <c r="C266" s="19"/>
      <c r="D266" s="27"/>
      <c r="E266" s="28"/>
      <c r="F266" s="28"/>
      <c r="G266" s="19"/>
      <c r="H266" s="28"/>
      <c r="I266" s="19"/>
    </row>
    <row r="267" spans="1:9" x14ac:dyDescent="0.25">
      <c r="A267" s="19"/>
      <c r="B267" s="19"/>
      <c r="C267" s="19"/>
      <c r="D267" s="27"/>
      <c r="E267" s="28"/>
      <c r="F267" s="28"/>
      <c r="G267" s="19"/>
      <c r="H267" s="28"/>
      <c r="I267" s="19"/>
    </row>
    <row r="268" spans="1:9" x14ac:dyDescent="0.25">
      <c r="A268" s="19"/>
      <c r="B268" s="19"/>
      <c r="C268" s="19"/>
      <c r="D268" s="27"/>
      <c r="E268" s="28"/>
      <c r="F268" s="28"/>
      <c r="G268" s="19"/>
      <c r="H268" s="28"/>
      <c r="I268" s="19"/>
    </row>
    <row r="269" spans="1:9" x14ac:dyDescent="0.25">
      <c r="A269" s="19"/>
      <c r="B269" s="19"/>
      <c r="C269" s="19"/>
      <c r="D269" s="27"/>
      <c r="E269" s="28"/>
      <c r="F269" s="28"/>
      <c r="G269" s="19"/>
      <c r="H269" s="28"/>
      <c r="I269" s="19"/>
    </row>
    <row r="270" spans="1:9" x14ac:dyDescent="0.25">
      <c r="A270" s="19"/>
      <c r="B270" s="19"/>
      <c r="C270" s="19"/>
      <c r="D270" s="27"/>
      <c r="E270" s="28"/>
      <c r="F270" s="28"/>
      <c r="G270" s="19"/>
      <c r="H270" s="28"/>
      <c r="I270" s="19"/>
    </row>
    <row r="271" spans="1:9" x14ac:dyDescent="0.25">
      <c r="A271" s="19"/>
      <c r="B271" s="19"/>
      <c r="C271" s="19"/>
      <c r="D271" s="27"/>
      <c r="E271" s="28"/>
      <c r="F271" s="28"/>
      <c r="G271" s="19"/>
      <c r="H271" s="28"/>
      <c r="I271" s="19"/>
    </row>
    <row r="272" spans="1:9" x14ac:dyDescent="0.25">
      <c r="A272" s="19"/>
      <c r="B272" s="19"/>
      <c r="C272" s="19"/>
      <c r="D272" s="27"/>
      <c r="E272" s="28"/>
      <c r="F272" s="28"/>
      <c r="G272" s="19"/>
      <c r="H272" s="28"/>
      <c r="I272" s="19"/>
    </row>
    <row r="273" spans="1:9" x14ac:dyDescent="0.25">
      <c r="A273" s="19"/>
      <c r="B273" s="19"/>
      <c r="C273" s="19"/>
      <c r="D273" s="27"/>
      <c r="E273" s="28"/>
      <c r="F273" s="28"/>
      <c r="G273" s="19"/>
      <c r="H273" s="28"/>
      <c r="I273" s="19"/>
    </row>
    <row r="274" spans="1:9" x14ac:dyDescent="0.25">
      <c r="A274" s="19"/>
      <c r="B274" s="19"/>
      <c r="C274" s="19"/>
      <c r="D274" s="27"/>
      <c r="E274" s="28"/>
      <c r="F274" s="28"/>
      <c r="G274" s="19"/>
      <c r="H274" s="28"/>
      <c r="I274" s="19"/>
    </row>
    <row r="275" spans="1:9" x14ac:dyDescent="0.25">
      <c r="A275" s="19"/>
      <c r="B275" s="19"/>
      <c r="C275" s="19"/>
      <c r="D275" s="27"/>
      <c r="E275" s="28"/>
      <c r="F275" s="28"/>
      <c r="G275" s="19"/>
      <c r="H275" s="28"/>
      <c r="I275" s="19"/>
    </row>
    <row r="276" spans="1:9" x14ac:dyDescent="0.25">
      <c r="A276" s="19"/>
      <c r="B276" s="19"/>
      <c r="C276" s="19"/>
      <c r="D276" s="27"/>
      <c r="E276" s="28"/>
      <c r="F276" s="28"/>
      <c r="G276" s="19"/>
      <c r="H276" s="28"/>
      <c r="I276" s="19"/>
    </row>
    <row r="277" spans="1:9" x14ac:dyDescent="0.25">
      <c r="A277" s="19"/>
      <c r="B277" s="19"/>
      <c r="C277" s="19"/>
      <c r="D277" s="27"/>
      <c r="E277" s="28"/>
      <c r="F277" s="28"/>
      <c r="G277" s="19"/>
      <c r="H277" s="28"/>
      <c r="I277" s="19"/>
    </row>
    <row r="278" spans="1:9" x14ac:dyDescent="0.25">
      <c r="A278" s="19"/>
      <c r="B278" s="19"/>
      <c r="C278" s="19"/>
      <c r="D278" s="27"/>
      <c r="E278" s="28"/>
      <c r="F278" s="28"/>
      <c r="G278" s="19"/>
      <c r="H278" s="28"/>
      <c r="I278" s="19"/>
    </row>
    <row r="279" spans="1:9" x14ac:dyDescent="0.25">
      <c r="A279" s="19"/>
      <c r="B279" s="19"/>
      <c r="C279" s="19"/>
      <c r="D279" s="27"/>
      <c r="E279" s="28"/>
      <c r="F279" s="28"/>
      <c r="G279" s="19"/>
      <c r="H279" s="28"/>
      <c r="I279" s="19"/>
    </row>
    <row r="280" spans="1:9" x14ac:dyDescent="0.25">
      <c r="A280" s="19"/>
      <c r="B280" s="19"/>
      <c r="C280" s="19"/>
      <c r="D280" s="27"/>
      <c r="E280" s="28"/>
      <c r="F280" s="28"/>
      <c r="G280" s="19"/>
      <c r="H280" s="28"/>
      <c r="I280" s="19"/>
    </row>
    <row r="281" spans="1:9" x14ac:dyDescent="0.25">
      <c r="A281" s="19"/>
      <c r="B281" s="19"/>
      <c r="C281" s="19"/>
      <c r="D281" s="27"/>
      <c r="E281" s="28"/>
      <c r="F281" s="28"/>
      <c r="G281" s="19"/>
      <c r="H281" s="28"/>
      <c r="I281" s="19"/>
    </row>
    <row r="282" spans="1:9" x14ac:dyDescent="0.25">
      <c r="A282" s="19"/>
      <c r="B282" s="19"/>
      <c r="C282" s="19"/>
      <c r="D282" s="27"/>
      <c r="E282" s="28"/>
      <c r="F282" s="28"/>
      <c r="G282" s="19"/>
      <c r="H282" s="28"/>
      <c r="I282" s="19"/>
    </row>
    <row r="283" spans="1:9" x14ac:dyDescent="0.25">
      <c r="A283" s="19"/>
      <c r="B283" s="19"/>
      <c r="C283" s="19"/>
      <c r="D283" s="27"/>
      <c r="E283" s="28"/>
      <c r="F283" s="28"/>
      <c r="G283" s="19"/>
      <c r="H283" s="28"/>
      <c r="I283" s="19"/>
    </row>
    <row r="284" spans="1:9" x14ac:dyDescent="0.25">
      <c r="A284" s="19"/>
      <c r="B284" s="19"/>
      <c r="C284" s="19"/>
      <c r="D284" s="27"/>
      <c r="E284" s="28"/>
      <c r="F284" s="28"/>
      <c r="G284" s="19"/>
      <c r="H284" s="28"/>
      <c r="I284" s="19"/>
    </row>
    <row r="285" spans="1:9" x14ac:dyDescent="0.25">
      <c r="A285" s="19"/>
      <c r="B285" s="19"/>
      <c r="C285" s="19"/>
      <c r="D285" s="27"/>
      <c r="E285" s="28"/>
      <c r="F285" s="28"/>
      <c r="G285" s="19"/>
      <c r="H285" s="28"/>
      <c r="I285" s="19"/>
    </row>
    <row r="286" spans="1:9" x14ac:dyDescent="0.25">
      <c r="A286" s="19"/>
      <c r="B286" s="19"/>
      <c r="C286" s="19"/>
      <c r="D286" s="27"/>
      <c r="E286" s="28"/>
      <c r="F286" s="28"/>
      <c r="G286" s="19"/>
      <c r="H286" s="28"/>
      <c r="I286" s="19"/>
    </row>
    <row r="287" spans="1:9" x14ac:dyDescent="0.25">
      <c r="A287" s="19"/>
      <c r="B287" s="19"/>
      <c r="C287" s="19"/>
      <c r="D287" s="27"/>
      <c r="E287" s="28"/>
      <c r="F287" s="28"/>
      <c r="G287" s="19"/>
      <c r="H287" s="28"/>
      <c r="I287" s="19"/>
    </row>
    <row r="288" spans="1:9" x14ac:dyDescent="0.25">
      <c r="A288" s="19"/>
      <c r="B288" s="19"/>
      <c r="C288" s="19"/>
      <c r="D288" s="27"/>
      <c r="E288" s="28"/>
      <c r="F288" s="28"/>
      <c r="G288" s="19"/>
      <c r="H288" s="28"/>
      <c r="I288" s="19"/>
    </row>
    <row r="289" spans="1:9" x14ac:dyDescent="0.25">
      <c r="A289" s="19"/>
      <c r="B289" s="19"/>
      <c r="C289" s="19"/>
      <c r="D289" s="27"/>
      <c r="E289" s="28"/>
      <c r="F289" s="28"/>
      <c r="G289" s="19"/>
      <c r="H289" s="28"/>
      <c r="I289" s="19"/>
    </row>
    <row r="290" spans="1:9" x14ac:dyDescent="0.25">
      <c r="A290" s="19"/>
      <c r="B290" s="19"/>
      <c r="C290" s="19"/>
      <c r="D290" s="27"/>
      <c r="E290" s="28"/>
      <c r="F290" s="28"/>
      <c r="G290" s="19"/>
      <c r="H290" s="28"/>
      <c r="I290" s="19"/>
    </row>
    <row r="291" spans="1:9" x14ac:dyDescent="0.25">
      <c r="A291" s="19"/>
      <c r="B291" s="19"/>
      <c r="C291" s="19"/>
      <c r="D291" s="27"/>
      <c r="E291" s="28"/>
      <c r="F291" s="28"/>
      <c r="G291" s="19"/>
      <c r="H291" s="28"/>
      <c r="I291" s="19"/>
    </row>
    <row r="292" spans="1:9" x14ac:dyDescent="0.25">
      <c r="A292" s="19"/>
      <c r="B292" s="19"/>
      <c r="C292" s="19"/>
      <c r="D292" s="27"/>
      <c r="E292" s="28"/>
      <c r="F292" s="28"/>
      <c r="G292" s="19"/>
      <c r="H292" s="28"/>
      <c r="I292" s="19"/>
    </row>
    <row r="293" spans="1:9" x14ac:dyDescent="0.25">
      <c r="A293" s="19"/>
      <c r="B293" s="19"/>
      <c r="C293" s="19"/>
      <c r="D293" s="27"/>
      <c r="E293" s="28"/>
      <c r="F293" s="28"/>
      <c r="G293" s="19"/>
      <c r="H293" s="28"/>
      <c r="I293" s="19"/>
    </row>
    <row r="294" spans="1:9" x14ac:dyDescent="0.25">
      <c r="A294" s="19"/>
      <c r="B294" s="19"/>
      <c r="C294" s="19"/>
      <c r="D294" s="27"/>
      <c r="E294" s="28"/>
      <c r="F294" s="28"/>
      <c r="G294" s="19"/>
      <c r="H294" s="28"/>
      <c r="I294" s="19"/>
    </row>
    <row r="295" spans="1:9" x14ac:dyDescent="0.25">
      <c r="A295" s="19"/>
      <c r="B295" s="19"/>
      <c r="C295" s="19"/>
      <c r="D295" s="27"/>
      <c r="E295" s="28"/>
      <c r="F295" s="28"/>
      <c r="G295" s="19"/>
      <c r="H295" s="28"/>
      <c r="I295" s="19"/>
    </row>
    <row r="296" spans="1:9" x14ac:dyDescent="0.25">
      <c r="A296" s="19"/>
      <c r="B296" s="19"/>
      <c r="C296" s="19"/>
      <c r="D296" s="27"/>
      <c r="E296" s="28"/>
      <c r="F296" s="28"/>
      <c r="G296" s="19"/>
      <c r="H296" s="28"/>
      <c r="I296" s="19"/>
    </row>
    <row r="297" spans="1:9" x14ac:dyDescent="0.25">
      <c r="A297" s="19"/>
      <c r="B297" s="19"/>
      <c r="C297" s="19"/>
      <c r="D297" s="27"/>
      <c r="E297" s="28"/>
      <c r="F297" s="28"/>
      <c r="G297" s="19"/>
      <c r="H297" s="28"/>
      <c r="I297" s="19"/>
    </row>
    <row r="298" spans="1:9" x14ac:dyDescent="0.25">
      <c r="A298" s="19"/>
      <c r="B298" s="19"/>
      <c r="C298" s="19"/>
      <c r="D298" s="27"/>
      <c r="E298" s="28"/>
      <c r="F298" s="28"/>
      <c r="G298" s="19"/>
      <c r="H298" s="28"/>
      <c r="I298" s="19"/>
    </row>
    <row r="299" spans="1:9" x14ac:dyDescent="0.25">
      <c r="A299" s="19"/>
      <c r="B299" s="19"/>
      <c r="C299" s="19"/>
      <c r="D299" s="27"/>
      <c r="E299" s="28"/>
      <c r="F299" s="28"/>
      <c r="G299" s="19"/>
      <c r="H299" s="28"/>
      <c r="I299" s="19"/>
    </row>
    <row r="300" spans="1:9" x14ac:dyDescent="0.25">
      <c r="A300" s="19"/>
      <c r="B300" s="19"/>
      <c r="C300" s="19"/>
      <c r="D300" s="27"/>
      <c r="E300" s="28"/>
      <c r="F300" s="28"/>
      <c r="G300" s="19"/>
      <c r="H300" s="28"/>
      <c r="I300" s="19"/>
    </row>
    <row r="301" spans="1:9" x14ac:dyDescent="0.25">
      <c r="A301" s="19"/>
      <c r="B301" s="19"/>
      <c r="C301" s="19"/>
      <c r="D301" s="27"/>
      <c r="E301" s="28"/>
      <c r="F301" s="28"/>
      <c r="G301" s="19"/>
      <c r="H301" s="28"/>
      <c r="I301" s="19"/>
    </row>
    <row r="302" spans="1:9" x14ac:dyDescent="0.25">
      <c r="A302" s="19"/>
      <c r="B302" s="19"/>
      <c r="C302" s="19"/>
      <c r="D302" s="27"/>
      <c r="E302" s="28"/>
      <c r="F302" s="28"/>
      <c r="G302" s="19"/>
      <c r="H302" s="28"/>
      <c r="I302" s="19"/>
    </row>
    <row r="303" spans="1:9" x14ac:dyDescent="0.25">
      <c r="A303" s="19"/>
      <c r="B303" s="19"/>
      <c r="C303" s="19"/>
      <c r="D303" s="27"/>
      <c r="E303" s="28"/>
      <c r="F303" s="28"/>
      <c r="G303" s="19"/>
      <c r="H303" s="28"/>
      <c r="I303" s="19"/>
    </row>
    <row r="304" spans="1:9" x14ac:dyDescent="0.25">
      <c r="A304" s="19"/>
      <c r="B304" s="19"/>
      <c r="C304" s="19"/>
      <c r="D304" s="27"/>
      <c r="E304" s="28"/>
      <c r="F304" s="28"/>
      <c r="G304" s="19"/>
      <c r="H304" s="28"/>
      <c r="I304" s="19"/>
    </row>
    <row r="305" spans="1:9" x14ac:dyDescent="0.25">
      <c r="A305" s="19"/>
      <c r="B305" s="19"/>
      <c r="C305" s="19"/>
      <c r="D305" s="27"/>
      <c r="E305" s="28"/>
      <c r="F305" s="28"/>
      <c r="G305" s="19"/>
      <c r="H305" s="28"/>
      <c r="I305" s="19"/>
    </row>
    <row r="306" spans="1:9" x14ac:dyDescent="0.25">
      <c r="A306" s="19"/>
      <c r="B306" s="19"/>
      <c r="C306" s="19"/>
      <c r="D306" s="27"/>
      <c r="E306" s="28"/>
      <c r="F306" s="28"/>
      <c r="G306" s="19"/>
      <c r="H306" s="28"/>
      <c r="I306" s="19"/>
    </row>
    <row r="307" spans="1:9" x14ac:dyDescent="0.25">
      <c r="A307" s="19"/>
      <c r="B307" s="19"/>
      <c r="C307" s="19"/>
      <c r="D307" s="27"/>
      <c r="E307" s="28"/>
      <c r="F307" s="28"/>
      <c r="G307" s="19"/>
      <c r="H307" s="28"/>
      <c r="I307" s="19"/>
    </row>
    <row r="308" spans="1:9" x14ac:dyDescent="0.25">
      <c r="A308" s="19"/>
      <c r="B308" s="19"/>
      <c r="C308" s="19"/>
      <c r="D308" s="27"/>
      <c r="E308" s="28"/>
      <c r="F308" s="28"/>
      <c r="G308" s="19"/>
      <c r="H308" s="28"/>
      <c r="I308" s="19"/>
    </row>
    <row r="309" spans="1:9" x14ac:dyDescent="0.25">
      <c r="A309" s="19"/>
      <c r="B309" s="19"/>
      <c r="C309" s="19"/>
      <c r="D309" s="27"/>
      <c r="E309" s="28"/>
      <c r="F309" s="28"/>
      <c r="G309" s="19"/>
      <c r="H309" s="28"/>
      <c r="I309" s="19"/>
    </row>
    <row r="310" spans="1:9" x14ac:dyDescent="0.25">
      <c r="A310" s="19"/>
      <c r="B310" s="19"/>
      <c r="C310" s="19"/>
      <c r="D310" s="27"/>
      <c r="E310" s="28"/>
      <c r="F310" s="28"/>
      <c r="G310" s="19"/>
      <c r="H310" s="28"/>
      <c r="I310" s="19"/>
    </row>
    <row r="311" spans="1:9" x14ac:dyDescent="0.25">
      <c r="A311" s="19"/>
      <c r="B311" s="19"/>
      <c r="C311" s="19"/>
      <c r="D311" s="27"/>
      <c r="E311" s="28"/>
      <c r="F311" s="28"/>
      <c r="G311" s="19"/>
      <c r="H311" s="28"/>
      <c r="I311" s="19"/>
    </row>
    <row r="312" spans="1:9" x14ac:dyDescent="0.25">
      <c r="A312" s="19"/>
      <c r="B312" s="19"/>
      <c r="C312" s="19"/>
      <c r="D312" s="27"/>
      <c r="E312" s="28"/>
      <c r="F312" s="28"/>
      <c r="G312" s="19"/>
      <c r="H312" s="28"/>
      <c r="I312" s="19"/>
    </row>
    <row r="313" spans="1:9" x14ac:dyDescent="0.25">
      <c r="A313" s="19"/>
      <c r="B313" s="19"/>
      <c r="C313" s="19"/>
      <c r="D313" s="27"/>
      <c r="E313" s="28"/>
      <c r="F313" s="28"/>
      <c r="G313" s="19"/>
      <c r="H313" s="28"/>
      <c r="I313" s="19"/>
    </row>
    <row r="314" spans="1:9" x14ac:dyDescent="0.25">
      <c r="A314" s="19"/>
      <c r="B314" s="19"/>
      <c r="C314" s="19"/>
      <c r="D314" s="27"/>
      <c r="E314" s="28"/>
      <c r="F314" s="28"/>
      <c r="G314" s="19"/>
      <c r="H314" s="28"/>
      <c r="I314" s="19"/>
    </row>
    <row r="315" spans="1:9" x14ac:dyDescent="0.25">
      <c r="A315" s="19"/>
      <c r="B315" s="19"/>
      <c r="C315" s="19"/>
      <c r="D315" s="27"/>
      <c r="E315" s="28"/>
      <c r="F315" s="28"/>
      <c r="G315" s="19"/>
      <c r="H315" s="28"/>
      <c r="I315" s="19"/>
    </row>
    <row r="316" spans="1:9" x14ac:dyDescent="0.25">
      <c r="A316" s="19"/>
      <c r="B316" s="19"/>
      <c r="C316" s="19"/>
      <c r="D316" s="27"/>
      <c r="E316" s="28"/>
      <c r="F316" s="28"/>
      <c r="G316" s="19"/>
      <c r="H316" s="28"/>
      <c r="I316" s="19"/>
    </row>
    <row r="317" spans="1:9" x14ac:dyDescent="0.25">
      <c r="A317" s="19"/>
      <c r="B317" s="19"/>
      <c r="C317" s="19"/>
      <c r="D317" s="27"/>
      <c r="E317" s="28"/>
      <c r="F317" s="28"/>
      <c r="G317" s="19"/>
      <c r="H317" s="28"/>
      <c r="I317" s="19"/>
    </row>
    <row r="318" spans="1:9" x14ac:dyDescent="0.25">
      <c r="A318" s="19"/>
      <c r="B318" s="19"/>
      <c r="C318" s="19"/>
      <c r="D318" s="27"/>
      <c r="E318" s="28"/>
      <c r="F318" s="28"/>
      <c r="G318" s="19"/>
      <c r="H318" s="28"/>
      <c r="I318" s="19"/>
    </row>
    <row r="319" spans="1:9" x14ac:dyDescent="0.25">
      <c r="A319" s="19"/>
      <c r="B319" s="19"/>
      <c r="C319" s="19"/>
      <c r="D319" s="27"/>
      <c r="E319" s="28"/>
      <c r="F319" s="28"/>
      <c r="G319" s="19"/>
      <c r="H319" s="28"/>
      <c r="I319" s="19"/>
    </row>
    <row r="320" spans="1:9" x14ac:dyDescent="0.25">
      <c r="A320" s="19"/>
      <c r="B320" s="19"/>
      <c r="C320" s="19"/>
      <c r="D320" s="27"/>
      <c r="E320" s="28"/>
      <c r="F320" s="28"/>
      <c r="G320" s="19"/>
      <c r="H320" s="28"/>
      <c r="I320" s="19"/>
    </row>
    <row r="321" spans="1:9" x14ac:dyDescent="0.25">
      <c r="A321" s="19"/>
      <c r="B321" s="19"/>
      <c r="C321" s="19"/>
      <c r="D321" s="27"/>
      <c r="E321" s="28"/>
      <c r="F321" s="28"/>
      <c r="G321" s="19"/>
      <c r="H321" s="28"/>
      <c r="I321" s="19"/>
    </row>
    <row r="322" spans="1:9" x14ac:dyDescent="0.25">
      <c r="A322" s="19"/>
      <c r="B322" s="19"/>
      <c r="C322" s="19"/>
      <c r="D322" s="27"/>
      <c r="E322" s="28"/>
      <c r="F322" s="28"/>
      <c r="G322" s="19"/>
      <c r="H322" s="28"/>
      <c r="I322" s="19"/>
    </row>
    <row r="323" spans="1:9" x14ac:dyDescent="0.25">
      <c r="A323" s="19"/>
      <c r="B323" s="19"/>
      <c r="C323" s="19"/>
      <c r="D323" s="27"/>
      <c r="E323" s="28"/>
      <c r="F323" s="28"/>
      <c r="G323" s="19"/>
      <c r="H323" s="28"/>
      <c r="I323" s="19"/>
    </row>
    <row r="324" spans="1:9" x14ac:dyDescent="0.25">
      <c r="A324" s="19"/>
      <c r="B324" s="19"/>
      <c r="C324" s="19"/>
      <c r="D324" s="27"/>
      <c r="E324" s="28"/>
      <c r="F324" s="28"/>
      <c r="G324" s="19"/>
      <c r="H324" s="28"/>
      <c r="I324" s="19"/>
    </row>
    <row r="325" spans="1:9" x14ac:dyDescent="0.25">
      <c r="A325" s="19"/>
      <c r="B325" s="19"/>
      <c r="C325" s="19"/>
      <c r="D325" s="27"/>
      <c r="E325" s="28"/>
      <c r="F325" s="28"/>
      <c r="G325" s="19"/>
      <c r="H325" s="28"/>
      <c r="I325" s="19"/>
    </row>
    <row r="326" spans="1:9" x14ac:dyDescent="0.25">
      <c r="A326" s="19"/>
      <c r="B326" s="19"/>
      <c r="C326" s="19"/>
      <c r="D326" s="27"/>
      <c r="E326" s="28"/>
      <c r="F326" s="28"/>
      <c r="G326" s="19"/>
      <c r="H326" s="28"/>
      <c r="I326" s="19"/>
    </row>
    <row r="327" spans="1:9" x14ac:dyDescent="0.25">
      <c r="A327" s="19"/>
      <c r="B327" s="19"/>
      <c r="C327" s="19"/>
      <c r="D327" s="27"/>
      <c r="E327" s="28"/>
      <c r="F327" s="28"/>
      <c r="G327" s="19"/>
      <c r="H327" s="28"/>
      <c r="I327" s="19"/>
    </row>
    <row r="328" spans="1:9" x14ac:dyDescent="0.25">
      <c r="A328" s="19"/>
      <c r="B328" s="19"/>
      <c r="C328" s="19"/>
      <c r="D328" s="27"/>
      <c r="E328" s="28"/>
      <c r="F328" s="28"/>
      <c r="G328" s="19"/>
      <c r="H328" s="28"/>
      <c r="I328" s="19"/>
    </row>
    <row r="329" spans="1:9" x14ac:dyDescent="0.25">
      <c r="A329" s="19"/>
      <c r="B329" s="19"/>
      <c r="C329" s="19"/>
      <c r="D329" s="27"/>
      <c r="E329" s="28"/>
      <c r="F329" s="28"/>
      <c r="G329" s="19"/>
      <c r="H329" s="28"/>
      <c r="I329" s="19"/>
    </row>
    <row r="330" spans="1:9" x14ac:dyDescent="0.25">
      <c r="A330" s="19"/>
      <c r="B330" s="19"/>
      <c r="C330" s="19"/>
      <c r="D330" s="27"/>
      <c r="E330" s="28"/>
      <c r="F330" s="28"/>
      <c r="G330" s="19"/>
      <c r="H330" s="28"/>
      <c r="I330" s="19"/>
    </row>
    <row r="331" spans="1:9" x14ac:dyDescent="0.25">
      <c r="A331" s="19"/>
      <c r="B331" s="19"/>
      <c r="C331" s="19"/>
      <c r="D331" s="27"/>
      <c r="E331" s="28"/>
      <c r="F331" s="28"/>
      <c r="G331" s="19"/>
      <c r="H331" s="28"/>
      <c r="I331" s="19"/>
    </row>
    <row r="332" spans="1:9" x14ac:dyDescent="0.25">
      <c r="A332" s="19"/>
      <c r="B332" s="19"/>
      <c r="C332" s="19"/>
      <c r="D332" s="27"/>
      <c r="E332" s="28"/>
      <c r="F332" s="28"/>
      <c r="G332" s="19"/>
      <c r="H332" s="28"/>
      <c r="I332" s="19"/>
    </row>
    <row r="333" spans="1:9" x14ac:dyDescent="0.25">
      <c r="A333" s="19"/>
      <c r="B333" s="19"/>
      <c r="C333" s="19"/>
      <c r="D333" s="27"/>
      <c r="E333" s="32"/>
      <c r="F333" s="32"/>
      <c r="G333" s="19"/>
      <c r="H333" s="32"/>
      <c r="I333" s="19"/>
    </row>
  </sheetData>
  <sheetProtection formatRows="0"/>
  <protectedRanges>
    <protectedRange sqref="D115:F116 H115:I116 B115:B116" name="Range1"/>
    <protectedRange sqref="B117:B148 D117:F148 H117:I148" name="Range2"/>
    <protectedRange sqref="B149:B241 D149:F241 H149:I241" name="Range3"/>
    <protectedRange sqref="B242:B247 D242:F247 H242:I247" name="Range4"/>
  </protectedRanges>
  <mergeCells count="4">
    <mergeCell ref="A2:I2"/>
    <mergeCell ref="A1:H1"/>
    <mergeCell ref="A4:I4"/>
    <mergeCell ref="A3:I3"/>
  </mergeCells>
  <dataValidations count="1">
    <dataValidation type="whole" allowBlank="1" showInputMessage="1" showErrorMessage="1" sqref="H6:H247" xr:uid="{88380572-8626-4CD9-87C3-F364275877AF}">
      <formula1>0</formula1>
      <formula2>1000000000</formula2>
    </dataValidation>
  </dataValidations>
  <hyperlinks>
    <hyperlink ref="E102" r:id="rId1" xr:uid="{7C3832E7-F090-4609-864D-5696F200A634}"/>
    <hyperlink ref="E66" r:id="rId2" xr:uid="{F77E4E20-AD02-4CA2-9452-A2BA85DC2E91}"/>
    <hyperlink ref="E107" r:id="rId3" xr:uid="{19E4CF28-DC61-40A7-8FB0-395860DD67C0}"/>
    <hyperlink ref="E92" r:id="rId4" xr:uid="{9E403E8D-8DF7-44FD-B2C8-DCB40D3EEC8D}"/>
    <hyperlink ref="E48" r:id="rId5" xr:uid="{FDE55FF1-5FB8-44E6-A6E5-073816E0C3A4}"/>
  </hyperlinks>
  <pageMargins left="0.7" right="0.7" top="0.75" bottom="0.75" header="0.3" footer="0.3"/>
  <pageSetup orientation="portrait" r:id="rId6"/>
  <drawing r:id="rId7"/>
  <tableParts count="1"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4FC17-0EB0-4DA1-9DEA-4F4A3E8AE3DB}">
  <sheetPr codeName="Sheet4">
    <tabColor theme="9" tint="-0.499984740745262"/>
  </sheetPr>
  <dimension ref="A1:K144"/>
  <sheetViews>
    <sheetView topLeftCell="A2" zoomScale="80" zoomScaleNormal="80" workbookViewId="0">
      <selection activeCell="A6" sqref="A6"/>
    </sheetView>
  </sheetViews>
  <sheetFormatPr defaultRowHeight="15" x14ac:dyDescent="0.25"/>
  <cols>
    <col min="1" max="1" width="34.5703125" customWidth="1"/>
    <col min="2" max="4" width="16.28515625" style="4" customWidth="1"/>
    <col min="5" max="6" width="19.42578125" customWidth="1"/>
    <col min="7" max="9" width="21" customWidth="1"/>
    <col min="10" max="10" width="14.42578125" customWidth="1"/>
    <col min="11" max="11" width="51.5703125" customWidth="1"/>
  </cols>
  <sheetData>
    <row r="1" spans="1:11" ht="66" customHeight="1" x14ac:dyDescent="0.25">
      <c r="A1" s="45"/>
      <c r="B1" s="46"/>
      <c r="C1" s="46"/>
      <c r="D1" s="46"/>
      <c r="E1" s="46"/>
      <c r="F1" s="46"/>
      <c r="G1" s="46"/>
      <c r="H1" s="46"/>
      <c r="I1" s="46"/>
      <c r="J1" s="46"/>
      <c r="K1" s="8"/>
    </row>
    <row r="2" spans="1:11" ht="48.75" customHeight="1" thickBot="1" x14ac:dyDescent="0.4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53"/>
    </row>
    <row r="3" spans="1:11" ht="15.75" thickBot="1" x14ac:dyDescent="0.3">
      <c r="A3" s="50" t="s">
        <v>18</v>
      </c>
      <c r="B3" s="51"/>
      <c r="C3" s="51"/>
      <c r="D3" s="51"/>
      <c r="E3" s="51"/>
      <c r="F3" s="51"/>
      <c r="G3" s="51"/>
      <c r="H3" s="51"/>
      <c r="I3" s="51"/>
      <c r="J3" s="51"/>
      <c r="K3" s="52"/>
    </row>
    <row r="4" spans="1:11" ht="197.1" customHeight="1" thickBot="1" x14ac:dyDescent="0.3">
      <c r="A4" s="54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6"/>
    </row>
    <row r="5" spans="1:11" ht="45" x14ac:dyDescent="0.25">
      <c r="A5" s="6" t="s">
        <v>20</v>
      </c>
      <c r="B5" s="7" t="s">
        <v>21</v>
      </c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7" t="s">
        <v>29</v>
      </c>
      <c r="K5" s="7" t="s">
        <v>30</v>
      </c>
    </row>
    <row r="6" spans="1:11" x14ac:dyDescent="0.25">
      <c r="A6" s="19" t="s">
        <v>116</v>
      </c>
      <c r="B6" s="19"/>
      <c r="C6" s="19"/>
      <c r="D6" s="19"/>
      <c r="E6" s="20"/>
      <c r="F6" s="20"/>
      <c r="G6" s="21"/>
      <c r="H6" s="21"/>
      <c r="I6" s="23">
        <f>Table134[[#This Row],[Awarded Funds]]-Table134[[#This Row],[Expenditures to Date]]</f>
        <v>0</v>
      </c>
      <c r="J6" s="24" t="e">
        <f>Table134[[#This Row],[Expenditures to Date]]/Table134[[#This Row],[Awarded Funds]]</f>
        <v>#DIV/0!</v>
      </c>
      <c r="K6" s="19"/>
    </row>
    <row r="7" spans="1:11" x14ac:dyDescent="0.25">
      <c r="A7" s="19"/>
      <c r="B7" s="19"/>
      <c r="C7" s="19"/>
      <c r="D7" s="19"/>
      <c r="E7" s="20"/>
      <c r="F7" s="20"/>
      <c r="G7" s="21"/>
      <c r="H7" s="21"/>
      <c r="I7" s="23">
        <f>Table134[[#This Row],[Awarded Funds]]-Table134[[#This Row],[Expenditures to Date]]</f>
        <v>0</v>
      </c>
      <c r="J7" s="24" t="e">
        <f>Table134[[#This Row],[Expenditures to Date]]/Table134[[#This Row],[Awarded Funds]]</f>
        <v>#DIV/0!</v>
      </c>
      <c r="K7" s="19"/>
    </row>
    <row r="8" spans="1:11" x14ac:dyDescent="0.25">
      <c r="A8" s="19"/>
      <c r="B8" s="19"/>
      <c r="C8" s="19"/>
      <c r="D8" s="19"/>
      <c r="E8" s="20"/>
      <c r="F8" s="20"/>
      <c r="G8" s="21"/>
      <c r="H8" s="21"/>
      <c r="I8" s="23">
        <f>Table134[[#This Row],[Awarded Funds]]-Table134[[#This Row],[Expenditures to Date]]</f>
        <v>0</v>
      </c>
      <c r="J8" s="24" t="e">
        <f>Table134[[#This Row],[Expenditures to Date]]/Table134[[#This Row],[Awarded Funds]]</f>
        <v>#DIV/0!</v>
      </c>
      <c r="K8" s="19"/>
    </row>
    <row r="9" spans="1:11" x14ac:dyDescent="0.25">
      <c r="A9" s="19"/>
      <c r="B9" s="19"/>
      <c r="C9" s="19"/>
      <c r="D9" s="19"/>
      <c r="E9" s="20"/>
      <c r="F9" s="20"/>
      <c r="G9" s="21"/>
      <c r="H9" s="21"/>
      <c r="I9" s="23">
        <f>Table134[[#This Row],[Awarded Funds]]-Table134[[#This Row],[Expenditures to Date]]</f>
        <v>0</v>
      </c>
      <c r="J9" s="24" t="e">
        <f>Table134[[#This Row],[Expenditures to Date]]/Table134[[#This Row],[Awarded Funds]]</f>
        <v>#DIV/0!</v>
      </c>
      <c r="K9" s="19"/>
    </row>
    <row r="10" spans="1:11" x14ac:dyDescent="0.25">
      <c r="A10" s="19"/>
      <c r="B10" s="19"/>
      <c r="C10" s="19"/>
      <c r="D10" s="19"/>
      <c r="E10" s="20"/>
      <c r="F10" s="20"/>
      <c r="G10" s="21"/>
      <c r="H10" s="21"/>
      <c r="I10" s="23">
        <f>Table134[[#This Row],[Awarded Funds]]-Table134[[#This Row],[Expenditures to Date]]</f>
        <v>0</v>
      </c>
      <c r="J10" s="24" t="e">
        <f>Table134[[#This Row],[Expenditures to Date]]/Table134[[#This Row],[Awarded Funds]]</f>
        <v>#DIV/0!</v>
      </c>
      <c r="K10" s="19"/>
    </row>
    <row r="11" spans="1:11" x14ac:dyDescent="0.25">
      <c r="A11" s="19"/>
      <c r="B11" s="19"/>
      <c r="C11" s="19"/>
      <c r="D11" s="19"/>
      <c r="E11" s="20"/>
      <c r="F11" s="20"/>
      <c r="G11" s="21"/>
      <c r="H11" s="21"/>
      <c r="I11" s="23">
        <f>Table134[[#This Row],[Awarded Funds]]-Table134[[#This Row],[Expenditures to Date]]</f>
        <v>0</v>
      </c>
      <c r="J11" s="24" t="e">
        <f>Table134[[#This Row],[Expenditures to Date]]/Table134[[#This Row],[Awarded Funds]]</f>
        <v>#DIV/0!</v>
      </c>
      <c r="K11" s="19"/>
    </row>
    <row r="12" spans="1:11" x14ac:dyDescent="0.25">
      <c r="A12" s="19"/>
      <c r="B12" s="19"/>
      <c r="C12" s="19"/>
      <c r="D12" s="19"/>
      <c r="E12" s="20"/>
      <c r="F12" s="20"/>
      <c r="G12" s="21"/>
      <c r="H12" s="21"/>
      <c r="I12" s="23">
        <f>Table134[[#This Row],[Awarded Funds]]-Table134[[#This Row],[Expenditures to Date]]</f>
        <v>0</v>
      </c>
      <c r="J12" s="24" t="e">
        <f>Table134[[#This Row],[Expenditures to Date]]/Table134[[#This Row],[Awarded Funds]]</f>
        <v>#DIV/0!</v>
      </c>
      <c r="K12" s="19"/>
    </row>
    <row r="13" spans="1:11" x14ac:dyDescent="0.25">
      <c r="A13" s="19"/>
      <c r="B13" s="19"/>
      <c r="C13" s="19"/>
      <c r="D13" s="19"/>
      <c r="E13" s="20"/>
      <c r="F13" s="20"/>
      <c r="G13" s="21"/>
      <c r="H13" s="21"/>
      <c r="I13" s="23">
        <f>Table134[[#This Row],[Awarded Funds]]-Table134[[#This Row],[Expenditures to Date]]</f>
        <v>0</v>
      </c>
      <c r="J13" s="24" t="e">
        <f>Table134[[#This Row],[Expenditures to Date]]/Table134[[#This Row],[Awarded Funds]]</f>
        <v>#DIV/0!</v>
      </c>
      <c r="K13" s="19"/>
    </row>
    <row r="14" spans="1:11" x14ac:dyDescent="0.25">
      <c r="A14" s="19"/>
      <c r="B14" s="19"/>
      <c r="C14" s="19"/>
      <c r="D14" s="19"/>
      <c r="E14" s="20"/>
      <c r="F14" s="20"/>
      <c r="G14" s="21"/>
      <c r="H14" s="21"/>
      <c r="I14" s="23">
        <f>Table134[[#This Row],[Awarded Funds]]-Table134[[#This Row],[Expenditures to Date]]</f>
        <v>0</v>
      </c>
      <c r="J14" s="24" t="e">
        <f>Table134[[#This Row],[Expenditures to Date]]/Table134[[#This Row],[Awarded Funds]]</f>
        <v>#DIV/0!</v>
      </c>
      <c r="K14" s="19"/>
    </row>
    <row r="15" spans="1:11" x14ac:dyDescent="0.25">
      <c r="A15" s="19"/>
      <c r="B15" s="19"/>
      <c r="C15" s="19"/>
      <c r="D15" s="19"/>
      <c r="E15" s="20"/>
      <c r="F15" s="20"/>
      <c r="G15" s="21"/>
      <c r="H15" s="21"/>
      <c r="I15" s="23">
        <f>Table134[[#This Row],[Awarded Funds]]-Table134[[#This Row],[Expenditures to Date]]</f>
        <v>0</v>
      </c>
      <c r="J15" s="24" t="e">
        <f>Table134[[#This Row],[Expenditures to Date]]/Table134[[#This Row],[Awarded Funds]]</f>
        <v>#DIV/0!</v>
      </c>
      <c r="K15" s="19"/>
    </row>
    <row r="16" spans="1:11" x14ac:dyDescent="0.25">
      <c r="A16" s="19"/>
      <c r="B16" s="19"/>
      <c r="C16" s="19"/>
      <c r="D16" s="19"/>
      <c r="E16" s="20"/>
      <c r="F16" s="20"/>
      <c r="G16" s="21"/>
      <c r="H16" s="21"/>
      <c r="I16" s="23">
        <f>Table134[[#This Row],[Awarded Funds]]-Table134[[#This Row],[Expenditures to Date]]</f>
        <v>0</v>
      </c>
      <c r="J16" s="24" t="e">
        <f>Table134[[#This Row],[Expenditures to Date]]/Table134[[#This Row],[Awarded Funds]]</f>
        <v>#DIV/0!</v>
      </c>
      <c r="K16" s="19"/>
    </row>
    <row r="17" spans="1:11" x14ac:dyDescent="0.25">
      <c r="A17" s="19"/>
      <c r="B17" s="19"/>
      <c r="C17" s="19"/>
      <c r="D17" s="19"/>
      <c r="E17" s="20"/>
      <c r="F17" s="20"/>
      <c r="G17" s="21"/>
      <c r="H17" s="21"/>
      <c r="I17" s="23">
        <f>Table134[[#This Row],[Awarded Funds]]-Table134[[#This Row],[Expenditures to Date]]</f>
        <v>0</v>
      </c>
      <c r="J17" s="24" t="e">
        <f>Table134[[#This Row],[Expenditures to Date]]/Table134[[#This Row],[Awarded Funds]]</f>
        <v>#DIV/0!</v>
      </c>
      <c r="K17" s="19"/>
    </row>
    <row r="18" spans="1:11" x14ac:dyDescent="0.25">
      <c r="A18" s="19"/>
      <c r="B18" s="19"/>
      <c r="C18" s="19"/>
      <c r="D18" s="19"/>
      <c r="E18" s="20"/>
      <c r="F18" s="20"/>
      <c r="G18" s="21"/>
      <c r="H18" s="21"/>
      <c r="I18" s="23">
        <f>Table134[[#This Row],[Awarded Funds]]-Table134[[#This Row],[Expenditures to Date]]</f>
        <v>0</v>
      </c>
      <c r="J18" s="24" t="e">
        <f>Table134[[#This Row],[Expenditures to Date]]/Table134[[#This Row],[Awarded Funds]]</f>
        <v>#DIV/0!</v>
      </c>
      <c r="K18" s="19"/>
    </row>
    <row r="19" spans="1:11" x14ac:dyDescent="0.25">
      <c r="A19" s="19"/>
      <c r="B19" s="19"/>
      <c r="C19" s="19"/>
      <c r="D19" s="19"/>
      <c r="E19" s="20"/>
      <c r="F19" s="20"/>
      <c r="G19" s="21"/>
      <c r="H19" s="21"/>
      <c r="I19" s="23">
        <f>Table134[[#This Row],[Awarded Funds]]-Table134[[#This Row],[Expenditures to Date]]</f>
        <v>0</v>
      </c>
      <c r="J19" s="24" t="e">
        <f>Table134[[#This Row],[Expenditures to Date]]/Table134[[#This Row],[Awarded Funds]]</f>
        <v>#DIV/0!</v>
      </c>
      <c r="K19" s="19"/>
    </row>
    <row r="20" spans="1:11" x14ac:dyDescent="0.25">
      <c r="A20" s="19"/>
      <c r="B20" s="19"/>
      <c r="C20" s="19"/>
      <c r="D20" s="19"/>
      <c r="E20" s="20"/>
      <c r="F20" s="20"/>
      <c r="G20" s="21"/>
      <c r="H20" s="21"/>
      <c r="I20" s="23">
        <f>Table134[[#This Row],[Awarded Funds]]-Table134[[#This Row],[Expenditures to Date]]</f>
        <v>0</v>
      </c>
      <c r="J20" s="24" t="e">
        <f>Table134[[#This Row],[Expenditures to Date]]/Table134[[#This Row],[Awarded Funds]]</f>
        <v>#DIV/0!</v>
      </c>
      <c r="K20" s="19"/>
    </row>
    <row r="21" spans="1:11" x14ac:dyDescent="0.25">
      <c r="A21" s="19"/>
      <c r="B21" s="19"/>
      <c r="C21" s="19"/>
      <c r="D21" s="19"/>
      <c r="E21" s="20"/>
      <c r="F21" s="20"/>
      <c r="G21" s="21"/>
      <c r="H21" s="21"/>
      <c r="I21" s="23">
        <f>Table134[[#This Row],[Awarded Funds]]-Table134[[#This Row],[Expenditures to Date]]</f>
        <v>0</v>
      </c>
      <c r="J21" s="24" t="e">
        <f>Table134[[#This Row],[Expenditures to Date]]/Table134[[#This Row],[Awarded Funds]]</f>
        <v>#DIV/0!</v>
      </c>
      <c r="K21" s="19"/>
    </row>
    <row r="22" spans="1:11" x14ac:dyDescent="0.25">
      <c r="A22" s="19"/>
      <c r="B22" s="19"/>
      <c r="C22" s="19"/>
      <c r="D22" s="19"/>
      <c r="E22" s="20"/>
      <c r="F22" s="20"/>
      <c r="G22" s="21"/>
      <c r="H22" s="21"/>
      <c r="I22" s="23">
        <f>Table134[[#This Row],[Awarded Funds]]-Table134[[#This Row],[Expenditures to Date]]</f>
        <v>0</v>
      </c>
      <c r="J22" s="24" t="e">
        <f>Table134[[#This Row],[Expenditures to Date]]/Table134[[#This Row],[Awarded Funds]]</f>
        <v>#DIV/0!</v>
      </c>
      <c r="K22" s="19"/>
    </row>
    <row r="23" spans="1:11" x14ac:dyDescent="0.25">
      <c r="A23" s="19"/>
      <c r="B23" s="19"/>
      <c r="C23" s="19"/>
      <c r="D23" s="19"/>
      <c r="E23" s="20"/>
      <c r="F23" s="20"/>
      <c r="G23" s="21"/>
      <c r="H23" s="21"/>
      <c r="I23" s="23">
        <f>Table134[[#This Row],[Awarded Funds]]-Table134[[#This Row],[Expenditures to Date]]</f>
        <v>0</v>
      </c>
      <c r="J23" s="24" t="e">
        <f>Table134[[#This Row],[Expenditures to Date]]/Table134[[#This Row],[Awarded Funds]]</f>
        <v>#DIV/0!</v>
      </c>
      <c r="K23" s="19"/>
    </row>
    <row r="24" spans="1:11" x14ac:dyDescent="0.25">
      <c r="A24" s="19"/>
      <c r="B24" s="19"/>
      <c r="C24" s="19"/>
      <c r="D24" s="19"/>
      <c r="E24" s="20"/>
      <c r="F24" s="20"/>
      <c r="G24" s="21"/>
      <c r="H24" s="21"/>
      <c r="I24" s="23">
        <f>Table134[[#This Row],[Awarded Funds]]-Table134[[#This Row],[Expenditures to Date]]</f>
        <v>0</v>
      </c>
      <c r="J24" s="24" t="e">
        <f>Table134[[#This Row],[Expenditures to Date]]/Table134[[#This Row],[Awarded Funds]]</f>
        <v>#DIV/0!</v>
      </c>
      <c r="K24" s="19"/>
    </row>
    <row r="25" spans="1:11" x14ac:dyDescent="0.25">
      <c r="A25" s="19"/>
      <c r="B25" s="19"/>
      <c r="C25" s="19"/>
      <c r="D25" s="19"/>
      <c r="E25" s="20"/>
      <c r="F25" s="20"/>
      <c r="G25" s="21"/>
      <c r="H25" s="21"/>
      <c r="I25" s="23">
        <f>Table134[[#This Row],[Awarded Funds]]-Table134[[#This Row],[Expenditures to Date]]</f>
        <v>0</v>
      </c>
      <c r="J25" s="24" t="e">
        <f>Table134[[#This Row],[Expenditures to Date]]/Table134[[#This Row],[Awarded Funds]]</f>
        <v>#DIV/0!</v>
      </c>
      <c r="K25" s="19"/>
    </row>
    <row r="26" spans="1:11" x14ac:dyDescent="0.25">
      <c r="A26" s="19"/>
      <c r="B26" s="19"/>
      <c r="C26" s="19"/>
      <c r="D26" s="19"/>
      <c r="E26" s="20"/>
      <c r="F26" s="20"/>
      <c r="G26" s="21"/>
      <c r="H26" s="21"/>
      <c r="I26" s="23">
        <f>Table134[[#This Row],[Awarded Funds]]-Table134[[#This Row],[Expenditures to Date]]</f>
        <v>0</v>
      </c>
      <c r="J26" s="24" t="e">
        <f>Table134[[#This Row],[Expenditures to Date]]/Table134[[#This Row],[Awarded Funds]]</f>
        <v>#DIV/0!</v>
      </c>
      <c r="K26" s="19"/>
    </row>
    <row r="27" spans="1:11" x14ac:dyDescent="0.25">
      <c r="A27" s="19"/>
      <c r="B27" s="19"/>
      <c r="C27" s="19"/>
      <c r="D27" s="19"/>
      <c r="E27" s="20"/>
      <c r="F27" s="20"/>
      <c r="G27" s="21"/>
      <c r="H27" s="21"/>
      <c r="I27" s="23">
        <f>Table134[[#This Row],[Awarded Funds]]-Table134[[#This Row],[Expenditures to Date]]</f>
        <v>0</v>
      </c>
      <c r="J27" s="24" t="e">
        <f>Table134[[#This Row],[Expenditures to Date]]/Table134[[#This Row],[Awarded Funds]]</f>
        <v>#DIV/0!</v>
      </c>
      <c r="K27" s="19"/>
    </row>
    <row r="28" spans="1:11" x14ac:dyDescent="0.25">
      <c r="A28" s="19"/>
      <c r="B28" s="19"/>
      <c r="C28" s="19"/>
      <c r="D28" s="19"/>
      <c r="E28" s="20"/>
      <c r="F28" s="20"/>
      <c r="G28" s="21"/>
      <c r="H28" s="21"/>
      <c r="I28" s="23">
        <f>Table134[[#This Row],[Awarded Funds]]-Table134[[#This Row],[Expenditures to Date]]</f>
        <v>0</v>
      </c>
      <c r="J28" s="24" t="e">
        <f>Table134[[#This Row],[Expenditures to Date]]/Table134[[#This Row],[Awarded Funds]]</f>
        <v>#DIV/0!</v>
      </c>
      <c r="K28" s="19"/>
    </row>
    <row r="29" spans="1:11" x14ac:dyDescent="0.25">
      <c r="A29" s="19"/>
      <c r="B29" s="19"/>
      <c r="C29" s="19"/>
      <c r="D29" s="19"/>
      <c r="E29" s="20"/>
      <c r="F29" s="20"/>
      <c r="G29" s="21"/>
      <c r="H29" s="21"/>
      <c r="I29" s="23">
        <f>Table134[[#This Row],[Awarded Funds]]-Table134[[#This Row],[Expenditures to Date]]</f>
        <v>0</v>
      </c>
      <c r="J29" s="24" t="e">
        <f>Table134[[#This Row],[Expenditures to Date]]/Table134[[#This Row],[Awarded Funds]]</f>
        <v>#DIV/0!</v>
      </c>
      <c r="K29" s="19"/>
    </row>
    <row r="30" spans="1:11" x14ac:dyDescent="0.25">
      <c r="A30" s="19"/>
      <c r="B30" s="19"/>
      <c r="C30" s="19"/>
      <c r="D30" s="19"/>
      <c r="E30" s="20"/>
      <c r="F30" s="20"/>
      <c r="G30" s="21"/>
      <c r="H30" s="21"/>
      <c r="I30" s="23">
        <f>Table134[[#This Row],[Awarded Funds]]-Table134[[#This Row],[Expenditures to Date]]</f>
        <v>0</v>
      </c>
      <c r="J30" s="24" t="e">
        <f>Table134[[#This Row],[Expenditures to Date]]/Table134[[#This Row],[Awarded Funds]]</f>
        <v>#DIV/0!</v>
      </c>
      <c r="K30" s="19"/>
    </row>
    <row r="31" spans="1:11" x14ac:dyDescent="0.25">
      <c r="A31" s="19"/>
      <c r="B31" s="19"/>
      <c r="C31" s="19"/>
      <c r="D31" s="19"/>
      <c r="E31" s="20"/>
      <c r="F31" s="20"/>
      <c r="G31" s="21"/>
      <c r="H31" s="21"/>
      <c r="I31" s="23">
        <f>Table134[[#This Row],[Awarded Funds]]-Table134[[#This Row],[Expenditures to Date]]</f>
        <v>0</v>
      </c>
      <c r="J31" s="24" t="e">
        <f>Table134[[#This Row],[Expenditures to Date]]/Table134[[#This Row],[Awarded Funds]]</f>
        <v>#DIV/0!</v>
      </c>
      <c r="K31" s="19"/>
    </row>
    <row r="32" spans="1:11" x14ac:dyDescent="0.25">
      <c r="A32" s="19"/>
      <c r="B32" s="19"/>
      <c r="C32" s="19"/>
      <c r="D32" s="19"/>
      <c r="E32" s="20"/>
      <c r="F32" s="20"/>
      <c r="G32" s="21"/>
      <c r="H32" s="21"/>
      <c r="I32" s="23">
        <f>Table134[[#This Row],[Awarded Funds]]-Table134[[#This Row],[Expenditures to Date]]</f>
        <v>0</v>
      </c>
      <c r="J32" s="24" t="e">
        <f>Table134[[#This Row],[Expenditures to Date]]/Table134[[#This Row],[Awarded Funds]]</f>
        <v>#DIV/0!</v>
      </c>
      <c r="K32" s="19"/>
    </row>
    <row r="33" spans="1:11" x14ac:dyDescent="0.25">
      <c r="A33" s="19"/>
      <c r="B33" s="19"/>
      <c r="C33" s="19"/>
      <c r="D33" s="19"/>
      <c r="E33" s="20"/>
      <c r="F33" s="20"/>
      <c r="G33" s="21"/>
      <c r="H33" s="21"/>
      <c r="I33" s="23">
        <f>Table134[[#This Row],[Awarded Funds]]-Table134[[#This Row],[Expenditures to Date]]</f>
        <v>0</v>
      </c>
      <c r="J33" s="24" t="e">
        <f>Table134[[#This Row],[Expenditures to Date]]/Table134[[#This Row],[Awarded Funds]]</f>
        <v>#DIV/0!</v>
      </c>
      <c r="K33" s="19"/>
    </row>
    <row r="34" spans="1:11" x14ac:dyDescent="0.25">
      <c r="A34" s="19"/>
      <c r="B34" s="19"/>
      <c r="C34" s="19"/>
      <c r="D34" s="19"/>
      <c r="E34" s="20"/>
      <c r="F34" s="20"/>
      <c r="G34" s="21"/>
      <c r="H34" s="21"/>
      <c r="I34" s="23">
        <f>Table134[[#This Row],[Awarded Funds]]-Table134[[#This Row],[Expenditures to Date]]</f>
        <v>0</v>
      </c>
      <c r="J34" s="24" t="e">
        <f>Table134[[#This Row],[Expenditures to Date]]/Table134[[#This Row],[Awarded Funds]]</f>
        <v>#DIV/0!</v>
      </c>
      <c r="K34" s="19"/>
    </row>
    <row r="35" spans="1:11" x14ac:dyDescent="0.25">
      <c r="A35" s="19"/>
      <c r="B35" s="19"/>
      <c r="C35" s="19"/>
      <c r="D35" s="19"/>
      <c r="E35" s="20"/>
      <c r="F35" s="20"/>
      <c r="G35" s="21"/>
      <c r="H35" s="21"/>
      <c r="I35" s="23">
        <f>Table134[[#This Row],[Awarded Funds]]-Table134[[#This Row],[Expenditures to Date]]</f>
        <v>0</v>
      </c>
      <c r="J35" s="24" t="e">
        <f>Table134[[#This Row],[Expenditures to Date]]/Table134[[#This Row],[Awarded Funds]]</f>
        <v>#DIV/0!</v>
      </c>
      <c r="K35" s="19"/>
    </row>
    <row r="36" spans="1:11" x14ac:dyDescent="0.25">
      <c r="A36" s="19"/>
      <c r="B36" s="19"/>
      <c r="C36" s="19"/>
      <c r="D36" s="19"/>
      <c r="E36" s="20"/>
      <c r="F36" s="20"/>
      <c r="G36" s="21"/>
      <c r="H36" s="21"/>
      <c r="I36" s="23">
        <f>Table134[[#This Row],[Awarded Funds]]-Table134[[#This Row],[Expenditures to Date]]</f>
        <v>0</v>
      </c>
      <c r="J36" s="24" t="e">
        <f>Table134[[#This Row],[Expenditures to Date]]/Table134[[#This Row],[Awarded Funds]]</f>
        <v>#DIV/0!</v>
      </c>
      <c r="K36" s="19"/>
    </row>
    <row r="37" spans="1:11" x14ac:dyDescent="0.25">
      <c r="A37" s="19"/>
      <c r="B37" s="19"/>
      <c r="C37" s="19"/>
      <c r="D37" s="19"/>
      <c r="E37" s="20"/>
      <c r="F37" s="20"/>
      <c r="G37" s="21"/>
      <c r="H37" s="21"/>
      <c r="I37" s="23">
        <f>Table134[[#This Row],[Awarded Funds]]-Table134[[#This Row],[Expenditures to Date]]</f>
        <v>0</v>
      </c>
      <c r="J37" s="24" t="e">
        <f>Table134[[#This Row],[Expenditures to Date]]/Table134[[#This Row],[Awarded Funds]]</f>
        <v>#DIV/0!</v>
      </c>
      <c r="K37" s="19"/>
    </row>
    <row r="38" spans="1:11" x14ac:dyDescent="0.25">
      <c r="A38" s="19"/>
      <c r="B38" s="19"/>
      <c r="C38" s="19"/>
      <c r="D38" s="19"/>
      <c r="E38" s="20"/>
      <c r="F38" s="20"/>
      <c r="G38" s="21"/>
      <c r="H38" s="21"/>
      <c r="I38" s="23">
        <f>Table134[[#This Row],[Awarded Funds]]-Table134[[#This Row],[Expenditures to Date]]</f>
        <v>0</v>
      </c>
      <c r="J38" s="24" t="e">
        <f>Table134[[#This Row],[Expenditures to Date]]/Table134[[#This Row],[Awarded Funds]]</f>
        <v>#DIV/0!</v>
      </c>
      <c r="K38" s="19"/>
    </row>
    <row r="39" spans="1:11" x14ac:dyDescent="0.25">
      <c r="A39" s="19"/>
      <c r="B39" s="19"/>
      <c r="C39" s="19"/>
      <c r="D39" s="19"/>
      <c r="E39" s="20"/>
      <c r="F39" s="20"/>
      <c r="G39" s="21"/>
      <c r="H39" s="21"/>
      <c r="I39" s="23">
        <f>Table134[[#This Row],[Awarded Funds]]-Table134[[#This Row],[Expenditures to Date]]</f>
        <v>0</v>
      </c>
      <c r="J39" s="24" t="e">
        <f>Table134[[#This Row],[Expenditures to Date]]/Table134[[#This Row],[Awarded Funds]]</f>
        <v>#DIV/0!</v>
      </c>
      <c r="K39" s="19"/>
    </row>
    <row r="40" spans="1:11" x14ac:dyDescent="0.25">
      <c r="A40" s="19"/>
      <c r="B40" s="19"/>
      <c r="C40" s="19"/>
      <c r="D40" s="19"/>
      <c r="E40" s="20"/>
      <c r="F40" s="20"/>
      <c r="G40" s="21"/>
      <c r="H40" s="21"/>
      <c r="I40" s="23">
        <f>Table134[[#This Row],[Awarded Funds]]-Table134[[#This Row],[Expenditures to Date]]</f>
        <v>0</v>
      </c>
      <c r="J40" s="24" t="e">
        <f>Table134[[#This Row],[Expenditures to Date]]/Table134[[#This Row],[Awarded Funds]]</f>
        <v>#DIV/0!</v>
      </c>
      <c r="K40" s="19"/>
    </row>
    <row r="41" spans="1:11" x14ac:dyDescent="0.25">
      <c r="A41" s="19"/>
      <c r="B41" s="19"/>
      <c r="C41" s="19"/>
      <c r="D41" s="19"/>
      <c r="E41" s="20"/>
      <c r="F41" s="20"/>
      <c r="G41" s="21"/>
      <c r="H41" s="21"/>
      <c r="I41" s="23">
        <f>Table134[[#This Row],[Awarded Funds]]-Table134[[#This Row],[Expenditures to Date]]</f>
        <v>0</v>
      </c>
      <c r="J41" s="24" t="e">
        <f>Table134[[#This Row],[Expenditures to Date]]/Table134[[#This Row],[Awarded Funds]]</f>
        <v>#DIV/0!</v>
      </c>
      <c r="K41" s="19"/>
    </row>
    <row r="42" spans="1:11" x14ac:dyDescent="0.25">
      <c r="A42" s="19"/>
      <c r="B42" s="19"/>
      <c r="C42" s="19"/>
      <c r="D42" s="19"/>
      <c r="E42" s="20"/>
      <c r="F42" s="20"/>
      <c r="G42" s="21"/>
      <c r="H42" s="21"/>
      <c r="I42" s="23">
        <f>Table134[[#This Row],[Awarded Funds]]-Table134[[#This Row],[Expenditures to Date]]</f>
        <v>0</v>
      </c>
      <c r="J42" s="24" t="e">
        <f>Table134[[#This Row],[Expenditures to Date]]/Table134[[#This Row],[Awarded Funds]]</f>
        <v>#DIV/0!</v>
      </c>
      <c r="K42" s="19"/>
    </row>
    <row r="43" spans="1:11" x14ac:dyDescent="0.25">
      <c r="A43" s="19"/>
      <c r="B43" s="19"/>
      <c r="C43" s="19"/>
      <c r="D43" s="19"/>
      <c r="E43" s="20"/>
      <c r="F43" s="20"/>
      <c r="G43" s="21"/>
      <c r="H43" s="21"/>
      <c r="I43" s="23">
        <f>Table134[[#This Row],[Awarded Funds]]-Table134[[#This Row],[Expenditures to Date]]</f>
        <v>0</v>
      </c>
      <c r="J43" s="24" t="e">
        <f>Table134[[#This Row],[Expenditures to Date]]/Table134[[#This Row],[Awarded Funds]]</f>
        <v>#DIV/0!</v>
      </c>
      <c r="K43" s="19"/>
    </row>
    <row r="44" spans="1:11" x14ac:dyDescent="0.25">
      <c r="A44" s="19"/>
      <c r="B44" s="19"/>
      <c r="C44" s="19"/>
      <c r="D44" s="19"/>
      <c r="E44" s="20"/>
      <c r="F44" s="20"/>
      <c r="G44" s="21"/>
      <c r="H44" s="21"/>
      <c r="I44" s="23">
        <f>Table134[[#This Row],[Awarded Funds]]-Table134[[#This Row],[Expenditures to Date]]</f>
        <v>0</v>
      </c>
      <c r="J44" s="24" t="e">
        <f>Table134[[#This Row],[Expenditures to Date]]/Table134[[#This Row],[Awarded Funds]]</f>
        <v>#DIV/0!</v>
      </c>
      <c r="K44" s="19"/>
    </row>
    <row r="45" spans="1:11" x14ac:dyDescent="0.25">
      <c r="A45" s="19"/>
      <c r="B45" s="19"/>
      <c r="C45" s="19"/>
      <c r="D45" s="19"/>
      <c r="E45" s="20"/>
      <c r="F45" s="20"/>
      <c r="G45" s="21"/>
      <c r="H45" s="21"/>
      <c r="I45" s="23">
        <f>Table134[[#This Row],[Awarded Funds]]-Table134[[#This Row],[Expenditures to Date]]</f>
        <v>0</v>
      </c>
      <c r="J45" s="24" t="e">
        <f>Table134[[#This Row],[Expenditures to Date]]/Table134[[#This Row],[Awarded Funds]]</f>
        <v>#DIV/0!</v>
      </c>
      <c r="K45" s="19"/>
    </row>
    <row r="46" spans="1:11" x14ac:dyDescent="0.25">
      <c r="A46" s="19"/>
      <c r="B46" s="19"/>
      <c r="C46" s="19"/>
      <c r="D46" s="19"/>
      <c r="E46" s="20"/>
      <c r="F46" s="20"/>
      <c r="G46" s="21"/>
      <c r="H46" s="21"/>
      <c r="I46" s="23">
        <f>Table134[[#This Row],[Awarded Funds]]-Table134[[#This Row],[Expenditures to Date]]</f>
        <v>0</v>
      </c>
      <c r="J46" s="24" t="e">
        <f>Table134[[#This Row],[Expenditures to Date]]/Table134[[#This Row],[Awarded Funds]]</f>
        <v>#DIV/0!</v>
      </c>
      <c r="K46" s="19"/>
    </row>
    <row r="47" spans="1:11" x14ac:dyDescent="0.25">
      <c r="A47" s="19"/>
      <c r="B47" s="19"/>
      <c r="C47" s="19"/>
      <c r="D47" s="19"/>
      <c r="E47" s="20"/>
      <c r="F47" s="20"/>
      <c r="G47" s="21"/>
      <c r="H47" s="21"/>
      <c r="I47" s="23">
        <f>Table134[[#This Row],[Awarded Funds]]-Table134[[#This Row],[Expenditures to Date]]</f>
        <v>0</v>
      </c>
      <c r="J47" s="24" t="e">
        <f>Table134[[#This Row],[Expenditures to Date]]/Table134[[#This Row],[Awarded Funds]]</f>
        <v>#DIV/0!</v>
      </c>
      <c r="K47" s="19"/>
    </row>
    <row r="48" spans="1:11" x14ac:dyDescent="0.25">
      <c r="A48" s="19"/>
      <c r="B48" s="19"/>
      <c r="C48" s="19"/>
      <c r="D48" s="19"/>
      <c r="E48" s="20"/>
      <c r="F48" s="20"/>
      <c r="G48" s="21"/>
      <c r="H48" s="21"/>
      <c r="I48" s="23">
        <f>Table134[[#This Row],[Awarded Funds]]-Table134[[#This Row],[Expenditures to Date]]</f>
        <v>0</v>
      </c>
      <c r="J48" s="24" t="e">
        <f>Table134[[#This Row],[Expenditures to Date]]/Table134[[#This Row],[Awarded Funds]]</f>
        <v>#DIV/0!</v>
      </c>
      <c r="K48" s="19"/>
    </row>
    <row r="49" spans="1:11" x14ac:dyDescent="0.25">
      <c r="A49" s="19"/>
      <c r="B49" s="19"/>
      <c r="C49" s="19"/>
      <c r="D49" s="19"/>
      <c r="E49" s="20"/>
      <c r="F49" s="20"/>
      <c r="G49" s="21"/>
      <c r="H49" s="21"/>
      <c r="I49" s="23">
        <f>Table134[[#This Row],[Awarded Funds]]-Table134[[#This Row],[Expenditures to Date]]</f>
        <v>0</v>
      </c>
      <c r="J49" s="24" t="e">
        <f>Table134[[#This Row],[Expenditures to Date]]/Table134[[#This Row],[Awarded Funds]]</f>
        <v>#DIV/0!</v>
      </c>
      <c r="K49" s="19"/>
    </row>
    <row r="50" spans="1:11" x14ac:dyDescent="0.25">
      <c r="A50" s="19"/>
      <c r="B50" s="19"/>
      <c r="C50" s="19"/>
      <c r="D50" s="19"/>
      <c r="E50" s="20"/>
      <c r="F50" s="20"/>
      <c r="G50" s="21"/>
      <c r="H50" s="21"/>
      <c r="I50" s="23">
        <f>Table134[[#This Row],[Awarded Funds]]-Table134[[#This Row],[Expenditures to Date]]</f>
        <v>0</v>
      </c>
      <c r="J50" s="24" t="e">
        <f>Table134[[#This Row],[Expenditures to Date]]/Table134[[#This Row],[Awarded Funds]]</f>
        <v>#DIV/0!</v>
      </c>
      <c r="K50" s="19"/>
    </row>
    <row r="51" spans="1:11" x14ac:dyDescent="0.25">
      <c r="A51" s="19"/>
      <c r="B51" s="19"/>
      <c r="C51" s="19"/>
      <c r="D51" s="19"/>
      <c r="E51" s="20"/>
      <c r="F51" s="20"/>
      <c r="G51" s="21"/>
      <c r="H51" s="21"/>
      <c r="I51" s="23">
        <f>Table134[[#This Row],[Awarded Funds]]-Table134[[#This Row],[Expenditures to Date]]</f>
        <v>0</v>
      </c>
      <c r="J51" s="24" t="e">
        <f>Table134[[#This Row],[Expenditures to Date]]/Table134[[#This Row],[Awarded Funds]]</f>
        <v>#DIV/0!</v>
      </c>
      <c r="K51" s="19"/>
    </row>
    <row r="52" spans="1:11" x14ac:dyDescent="0.25">
      <c r="A52" s="19"/>
      <c r="B52" s="19"/>
      <c r="C52" s="19"/>
      <c r="D52" s="19"/>
      <c r="E52" s="20"/>
      <c r="F52" s="20"/>
      <c r="G52" s="21"/>
      <c r="H52" s="21"/>
      <c r="I52" s="23">
        <f>Table134[[#This Row],[Awarded Funds]]-Table134[[#This Row],[Expenditures to Date]]</f>
        <v>0</v>
      </c>
      <c r="J52" s="24" t="e">
        <f>Table134[[#This Row],[Expenditures to Date]]/Table134[[#This Row],[Awarded Funds]]</f>
        <v>#DIV/0!</v>
      </c>
      <c r="K52" s="19"/>
    </row>
    <row r="53" spans="1:11" x14ac:dyDescent="0.25">
      <c r="A53" s="19"/>
      <c r="B53" s="19"/>
      <c r="C53" s="19"/>
      <c r="D53" s="19"/>
      <c r="E53" s="20"/>
      <c r="F53" s="20"/>
      <c r="G53" s="21"/>
      <c r="H53" s="21"/>
      <c r="I53" s="23">
        <f>Table134[[#This Row],[Awarded Funds]]-Table134[[#This Row],[Expenditures to Date]]</f>
        <v>0</v>
      </c>
      <c r="J53" s="24" t="e">
        <f>Table134[[#This Row],[Expenditures to Date]]/Table134[[#This Row],[Awarded Funds]]</f>
        <v>#DIV/0!</v>
      </c>
      <c r="K53" s="19"/>
    </row>
    <row r="54" spans="1:11" x14ac:dyDescent="0.25">
      <c r="A54" s="19"/>
      <c r="B54" s="19"/>
      <c r="C54" s="19"/>
      <c r="D54" s="19"/>
      <c r="E54" s="20"/>
      <c r="F54" s="20"/>
      <c r="G54" s="21"/>
      <c r="H54" s="21"/>
      <c r="I54" s="23">
        <f>Table134[[#This Row],[Awarded Funds]]-Table134[[#This Row],[Expenditures to Date]]</f>
        <v>0</v>
      </c>
      <c r="J54" s="24" t="e">
        <f>Table134[[#This Row],[Expenditures to Date]]/Table134[[#This Row],[Awarded Funds]]</f>
        <v>#DIV/0!</v>
      </c>
      <c r="K54" s="19"/>
    </row>
    <row r="55" spans="1:11" x14ac:dyDescent="0.25">
      <c r="A55" s="19"/>
      <c r="B55" s="19"/>
      <c r="C55" s="19"/>
      <c r="D55" s="19"/>
      <c r="E55" s="20"/>
      <c r="F55" s="20"/>
      <c r="G55" s="21"/>
      <c r="H55" s="21"/>
      <c r="I55" s="23">
        <f>Table134[[#This Row],[Awarded Funds]]-Table134[[#This Row],[Expenditures to Date]]</f>
        <v>0</v>
      </c>
      <c r="J55" s="24" t="e">
        <f>Table134[[#This Row],[Expenditures to Date]]/Table134[[#This Row],[Awarded Funds]]</f>
        <v>#DIV/0!</v>
      </c>
      <c r="K55" s="19"/>
    </row>
    <row r="56" spans="1:11" x14ac:dyDescent="0.25">
      <c r="A56" s="19"/>
      <c r="B56" s="19"/>
      <c r="C56" s="19"/>
      <c r="D56" s="19"/>
      <c r="E56" s="20"/>
      <c r="F56" s="20"/>
      <c r="G56" s="21"/>
      <c r="H56" s="21"/>
      <c r="I56" s="23">
        <f>Table134[[#This Row],[Awarded Funds]]-Table134[[#This Row],[Expenditures to Date]]</f>
        <v>0</v>
      </c>
      <c r="J56" s="24" t="e">
        <f>Table134[[#This Row],[Expenditures to Date]]/Table134[[#This Row],[Awarded Funds]]</f>
        <v>#DIV/0!</v>
      </c>
      <c r="K56" s="19"/>
    </row>
    <row r="57" spans="1:11" x14ac:dyDescent="0.25">
      <c r="A57" s="19"/>
      <c r="B57" s="19"/>
      <c r="C57" s="19"/>
      <c r="D57" s="19"/>
      <c r="E57" s="20"/>
      <c r="F57" s="20"/>
      <c r="G57" s="21"/>
      <c r="H57" s="21"/>
      <c r="I57" s="23">
        <f>Table134[[#This Row],[Awarded Funds]]-Table134[[#This Row],[Expenditures to Date]]</f>
        <v>0</v>
      </c>
      <c r="J57" s="24" t="e">
        <f>Table134[[#This Row],[Expenditures to Date]]/Table134[[#This Row],[Awarded Funds]]</f>
        <v>#DIV/0!</v>
      </c>
      <c r="K57" s="19"/>
    </row>
    <row r="58" spans="1:11" x14ac:dyDescent="0.25">
      <c r="A58" s="19"/>
      <c r="B58" s="19"/>
      <c r="C58" s="19"/>
      <c r="D58" s="19"/>
      <c r="E58" s="20"/>
      <c r="F58" s="20"/>
      <c r="G58" s="21"/>
      <c r="H58" s="21"/>
      <c r="I58" s="23">
        <f>Table134[[#This Row],[Awarded Funds]]-Table134[[#This Row],[Expenditures to Date]]</f>
        <v>0</v>
      </c>
      <c r="J58" s="24" t="e">
        <f>Table134[[#This Row],[Expenditures to Date]]/Table134[[#This Row],[Awarded Funds]]</f>
        <v>#DIV/0!</v>
      </c>
      <c r="K58" s="19"/>
    </row>
    <row r="59" spans="1:11" x14ac:dyDescent="0.25">
      <c r="A59" s="19"/>
      <c r="B59" s="19"/>
      <c r="C59" s="19"/>
      <c r="D59" s="19"/>
      <c r="E59" s="20"/>
      <c r="F59" s="20"/>
      <c r="G59" s="21"/>
      <c r="H59" s="21"/>
      <c r="I59" s="23">
        <f>Table134[[#This Row],[Awarded Funds]]-Table134[[#This Row],[Expenditures to Date]]</f>
        <v>0</v>
      </c>
      <c r="J59" s="24" t="e">
        <f>Table134[[#This Row],[Expenditures to Date]]/Table134[[#This Row],[Awarded Funds]]</f>
        <v>#DIV/0!</v>
      </c>
      <c r="K59" s="19"/>
    </row>
    <row r="60" spans="1:11" x14ac:dyDescent="0.25">
      <c r="A60" s="19"/>
      <c r="B60" s="19"/>
      <c r="C60" s="19"/>
      <c r="D60" s="19"/>
      <c r="E60" s="20"/>
      <c r="F60" s="20"/>
      <c r="G60" s="21"/>
      <c r="H60" s="21"/>
      <c r="I60" s="23">
        <f>Table134[[#This Row],[Awarded Funds]]-Table134[[#This Row],[Expenditures to Date]]</f>
        <v>0</v>
      </c>
      <c r="J60" s="24" t="e">
        <f>Table134[[#This Row],[Expenditures to Date]]/Table134[[#This Row],[Awarded Funds]]</f>
        <v>#DIV/0!</v>
      </c>
      <c r="K60" s="19"/>
    </row>
    <row r="61" spans="1:11" x14ac:dyDescent="0.25">
      <c r="A61" s="19"/>
      <c r="B61" s="19"/>
      <c r="C61" s="19"/>
      <c r="D61" s="19"/>
      <c r="E61" s="20"/>
      <c r="F61" s="20"/>
      <c r="G61" s="21"/>
      <c r="H61" s="21"/>
      <c r="I61" s="23">
        <f>Table134[[#This Row],[Awarded Funds]]-Table134[[#This Row],[Expenditures to Date]]</f>
        <v>0</v>
      </c>
      <c r="J61" s="24" t="e">
        <f>Table134[[#This Row],[Expenditures to Date]]/Table134[[#This Row],[Awarded Funds]]</f>
        <v>#DIV/0!</v>
      </c>
      <c r="K61" s="19"/>
    </row>
    <row r="62" spans="1:11" x14ac:dyDescent="0.25">
      <c r="A62" s="19"/>
      <c r="B62" s="19"/>
      <c r="C62" s="19"/>
      <c r="D62" s="19"/>
      <c r="E62" s="20"/>
      <c r="F62" s="20"/>
      <c r="G62" s="21"/>
      <c r="H62" s="21"/>
      <c r="I62" s="23">
        <f>Table134[[#This Row],[Awarded Funds]]-Table134[[#This Row],[Expenditures to Date]]</f>
        <v>0</v>
      </c>
      <c r="J62" s="24" t="e">
        <f>Table134[[#This Row],[Expenditures to Date]]/Table134[[#This Row],[Awarded Funds]]</f>
        <v>#DIV/0!</v>
      </c>
      <c r="K62" s="19"/>
    </row>
    <row r="63" spans="1:11" x14ac:dyDescent="0.25">
      <c r="A63" s="19"/>
      <c r="B63" s="19"/>
      <c r="C63" s="19"/>
      <c r="D63" s="19"/>
      <c r="E63" s="20"/>
      <c r="F63" s="20"/>
      <c r="G63" s="21"/>
      <c r="H63" s="21"/>
      <c r="I63" s="23">
        <f>Table134[[#This Row],[Awarded Funds]]-Table134[[#This Row],[Expenditures to Date]]</f>
        <v>0</v>
      </c>
      <c r="J63" s="24" t="e">
        <f>Table134[[#This Row],[Expenditures to Date]]/Table134[[#This Row],[Awarded Funds]]</f>
        <v>#DIV/0!</v>
      </c>
      <c r="K63" s="19"/>
    </row>
    <row r="64" spans="1:11" x14ac:dyDescent="0.25">
      <c r="A64" s="19"/>
      <c r="B64" s="19"/>
      <c r="C64" s="19"/>
      <c r="D64" s="19"/>
      <c r="E64" s="20"/>
      <c r="F64" s="20"/>
      <c r="G64" s="21"/>
      <c r="H64" s="21"/>
      <c r="I64" s="23">
        <f>Table134[[#This Row],[Awarded Funds]]-Table134[[#This Row],[Expenditures to Date]]</f>
        <v>0</v>
      </c>
      <c r="J64" s="24" t="e">
        <f>Table134[[#This Row],[Expenditures to Date]]/Table134[[#This Row],[Awarded Funds]]</f>
        <v>#DIV/0!</v>
      </c>
      <c r="K64" s="19"/>
    </row>
    <row r="65" spans="1:11" x14ac:dyDescent="0.25">
      <c r="A65" s="19"/>
      <c r="B65" s="19"/>
      <c r="C65" s="19"/>
      <c r="D65" s="19"/>
      <c r="E65" s="20"/>
      <c r="F65" s="20"/>
      <c r="G65" s="21"/>
      <c r="H65" s="21"/>
      <c r="I65" s="23">
        <f>Table134[[#This Row],[Awarded Funds]]-Table134[[#This Row],[Expenditures to Date]]</f>
        <v>0</v>
      </c>
      <c r="J65" s="24" t="e">
        <f>Table134[[#This Row],[Expenditures to Date]]/Table134[[#This Row],[Awarded Funds]]</f>
        <v>#DIV/0!</v>
      </c>
      <c r="K65" s="19"/>
    </row>
    <row r="66" spans="1:11" x14ac:dyDescent="0.25">
      <c r="A66" s="19"/>
      <c r="B66" s="19"/>
      <c r="C66" s="19"/>
      <c r="D66" s="19"/>
      <c r="E66" s="20"/>
      <c r="F66" s="20"/>
      <c r="G66" s="21"/>
      <c r="H66" s="21"/>
      <c r="I66" s="23">
        <f>Table134[[#This Row],[Awarded Funds]]-Table134[[#This Row],[Expenditures to Date]]</f>
        <v>0</v>
      </c>
      <c r="J66" s="24" t="e">
        <f>Table134[[#This Row],[Expenditures to Date]]/Table134[[#This Row],[Awarded Funds]]</f>
        <v>#DIV/0!</v>
      </c>
      <c r="K66" s="19"/>
    </row>
    <row r="67" spans="1:11" x14ac:dyDescent="0.25">
      <c r="A67" s="19"/>
      <c r="B67" s="19"/>
      <c r="C67" s="19"/>
      <c r="D67" s="19"/>
      <c r="E67" s="20"/>
      <c r="F67" s="20"/>
      <c r="G67" s="21"/>
      <c r="H67" s="21"/>
      <c r="I67" s="23">
        <f>Table134[[#This Row],[Awarded Funds]]-Table134[[#This Row],[Expenditures to Date]]</f>
        <v>0</v>
      </c>
      <c r="J67" s="24" t="e">
        <f>Table134[[#This Row],[Expenditures to Date]]/Table134[[#This Row],[Awarded Funds]]</f>
        <v>#DIV/0!</v>
      </c>
      <c r="K67" s="19"/>
    </row>
    <row r="68" spans="1:11" x14ac:dyDescent="0.25">
      <c r="A68" s="19"/>
      <c r="B68" s="19"/>
      <c r="C68" s="19"/>
      <c r="D68" s="19"/>
      <c r="E68" s="20"/>
      <c r="F68" s="20"/>
      <c r="G68" s="21"/>
      <c r="H68" s="21"/>
      <c r="I68" s="23">
        <f>Table134[[#This Row],[Awarded Funds]]-Table134[[#This Row],[Expenditures to Date]]</f>
        <v>0</v>
      </c>
      <c r="J68" s="24" t="e">
        <f>Table134[[#This Row],[Expenditures to Date]]/Table134[[#This Row],[Awarded Funds]]</f>
        <v>#DIV/0!</v>
      </c>
      <c r="K68" s="19"/>
    </row>
    <row r="69" spans="1:11" x14ac:dyDescent="0.25">
      <c r="A69" s="19"/>
      <c r="B69" s="19"/>
      <c r="C69" s="19"/>
      <c r="D69" s="19"/>
      <c r="E69" s="20"/>
      <c r="F69" s="20"/>
      <c r="G69" s="21"/>
      <c r="H69" s="21"/>
      <c r="I69" s="23">
        <f>Table134[[#This Row],[Awarded Funds]]-Table134[[#This Row],[Expenditures to Date]]</f>
        <v>0</v>
      </c>
      <c r="J69" s="24" t="e">
        <f>Table134[[#This Row],[Expenditures to Date]]/Table134[[#This Row],[Awarded Funds]]</f>
        <v>#DIV/0!</v>
      </c>
      <c r="K69" s="19"/>
    </row>
    <row r="70" spans="1:11" x14ac:dyDescent="0.25">
      <c r="A70" s="19"/>
      <c r="B70" s="19"/>
      <c r="C70" s="19"/>
      <c r="D70" s="19"/>
      <c r="E70" s="20"/>
      <c r="F70" s="20"/>
      <c r="G70" s="21"/>
      <c r="H70" s="21"/>
      <c r="I70" s="23">
        <f>Table134[[#This Row],[Awarded Funds]]-Table134[[#This Row],[Expenditures to Date]]</f>
        <v>0</v>
      </c>
      <c r="J70" s="24" t="e">
        <f>Table134[[#This Row],[Expenditures to Date]]/Table134[[#This Row],[Awarded Funds]]</f>
        <v>#DIV/0!</v>
      </c>
      <c r="K70" s="19"/>
    </row>
    <row r="71" spans="1:11" x14ac:dyDescent="0.25">
      <c r="A71" s="19"/>
      <c r="B71" s="19"/>
      <c r="C71" s="19"/>
      <c r="D71" s="19"/>
      <c r="E71" s="20"/>
      <c r="F71" s="20"/>
      <c r="G71" s="21"/>
      <c r="H71" s="21"/>
      <c r="I71" s="23">
        <f>Table134[[#This Row],[Awarded Funds]]-Table134[[#This Row],[Expenditures to Date]]</f>
        <v>0</v>
      </c>
      <c r="J71" s="24" t="e">
        <f>Table134[[#This Row],[Expenditures to Date]]/Table134[[#This Row],[Awarded Funds]]</f>
        <v>#DIV/0!</v>
      </c>
      <c r="K71" s="19"/>
    </row>
    <row r="72" spans="1:11" x14ac:dyDescent="0.25">
      <c r="A72" s="19"/>
      <c r="B72" s="19"/>
      <c r="C72" s="19"/>
      <c r="D72" s="19"/>
      <c r="E72" s="20"/>
      <c r="F72" s="20"/>
      <c r="G72" s="21"/>
      <c r="H72" s="21"/>
      <c r="I72" s="23">
        <f>Table134[[#This Row],[Awarded Funds]]-Table134[[#This Row],[Expenditures to Date]]</f>
        <v>0</v>
      </c>
      <c r="J72" s="24" t="e">
        <f>Table134[[#This Row],[Expenditures to Date]]/Table134[[#This Row],[Awarded Funds]]</f>
        <v>#DIV/0!</v>
      </c>
      <c r="K72" s="19"/>
    </row>
    <row r="73" spans="1:11" x14ac:dyDescent="0.25">
      <c r="A73" s="19"/>
      <c r="B73" s="19"/>
      <c r="C73" s="19"/>
      <c r="D73" s="19"/>
      <c r="E73" s="20"/>
      <c r="F73" s="20"/>
      <c r="G73" s="21"/>
      <c r="H73" s="21"/>
      <c r="I73" s="23">
        <f>Table134[[#This Row],[Awarded Funds]]-Table134[[#This Row],[Expenditures to Date]]</f>
        <v>0</v>
      </c>
      <c r="J73" s="24" t="e">
        <f>Table134[[#This Row],[Expenditures to Date]]/Table134[[#This Row],[Awarded Funds]]</f>
        <v>#DIV/0!</v>
      </c>
      <c r="K73" s="19"/>
    </row>
    <row r="74" spans="1:11" x14ac:dyDescent="0.25">
      <c r="A74" s="19"/>
      <c r="B74" s="19"/>
      <c r="C74" s="19"/>
      <c r="D74" s="19"/>
      <c r="E74" s="20"/>
      <c r="F74" s="20"/>
      <c r="G74" s="21"/>
      <c r="H74" s="21"/>
      <c r="I74" s="23">
        <f>Table134[[#This Row],[Awarded Funds]]-Table134[[#This Row],[Expenditures to Date]]</f>
        <v>0</v>
      </c>
      <c r="J74" s="24" t="e">
        <f>Table134[[#This Row],[Expenditures to Date]]/Table134[[#This Row],[Awarded Funds]]</f>
        <v>#DIV/0!</v>
      </c>
      <c r="K74" s="19"/>
    </row>
    <row r="75" spans="1:11" x14ac:dyDescent="0.25">
      <c r="A75" s="19"/>
      <c r="B75" s="19"/>
      <c r="C75" s="19"/>
      <c r="D75" s="19"/>
      <c r="E75" s="20"/>
      <c r="F75" s="20"/>
      <c r="G75" s="21"/>
      <c r="H75" s="21"/>
      <c r="I75" s="23">
        <f>Table134[[#This Row],[Awarded Funds]]-Table134[[#This Row],[Expenditures to Date]]</f>
        <v>0</v>
      </c>
      <c r="J75" s="24" t="e">
        <f>Table134[[#This Row],[Expenditures to Date]]/Table134[[#This Row],[Awarded Funds]]</f>
        <v>#DIV/0!</v>
      </c>
      <c r="K75" s="19"/>
    </row>
    <row r="76" spans="1:11" x14ac:dyDescent="0.25">
      <c r="E76" s="16"/>
      <c r="F76" s="16"/>
    </row>
    <row r="77" spans="1:11" x14ac:dyDescent="0.25">
      <c r="E77" s="16"/>
      <c r="F77" s="16"/>
    </row>
    <row r="78" spans="1:11" x14ac:dyDescent="0.25">
      <c r="E78" s="16"/>
      <c r="F78" s="16"/>
    </row>
    <row r="79" spans="1:11" x14ac:dyDescent="0.25">
      <c r="E79" s="16"/>
      <c r="F79" s="16"/>
    </row>
    <row r="80" spans="1:11" x14ac:dyDescent="0.25">
      <c r="E80" s="16"/>
      <c r="F80" s="16"/>
    </row>
    <row r="81" spans="5:6" x14ac:dyDescent="0.25">
      <c r="E81" s="16"/>
      <c r="F81" s="16"/>
    </row>
    <row r="82" spans="5:6" x14ac:dyDescent="0.25">
      <c r="E82" s="16"/>
      <c r="F82" s="16"/>
    </row>
    <row r="83" spans="5:6" x14ac:dyDescent="0.25">
      <c r="E83" s="16"/>
      <c r="F83" s="16"/>
    </row>
    <row r="84" spans="5:6" x14ac:dyDescent="0.25">
      <c r="E84" s="16"/>
      <c r="F84" s="16"/>
    </row>
    <row r="85" spans="5:6" x14ac:dyDescent="0.25">
      <c r="E85" s="16"/>
      <c r="F85" s="16"/>
    </row>
    <row r="86" spans="5:6" x14ac:dyDescent="0.25">
      <c r="E86" s="16"/>
      <c r="F86" s="16"/>
    </row>
    <row r="87" spans="5:6" x14ac:dyDescent="0.25">
      <c r="E87" s="16"/>
      <c r="F87" s="16"/>
    </row>
    <row r="88" spans="5:6" x14ac:dyDescent="0.25">
      <c r="E88" s="16"/>
      <c r="F88" s="16"/>
    </row>
    <row r="89" spans="5:6" x14ac:dyDescent="0.25">
      <c r="E89" s="16"/>
      <c r="F89" s="16"/>
    </row>
    <row r="90" spans="5:6" x14ac:dyDescent="0.25">
      <c r="E90" s="16"/>
      <c r="F90" s="16"/>
    </row>
    <row r="91" spans="5:6" x14ac:dyDescent="0.25">
      <c r="E91" s="16"/>
      <c r="F91" s="16"/>
    </row>
    <row r="92" spans="5:6" x14ac:dyDescent="0.25">
      <c r="E92" s="16"/>
      <c r="F92" s="16"/>
    </row>
    <row r="93" spans="5:6" x14ac:dyDescent="0.25">
      <c r="E93" s="16"/>
      <c r="F93" s="16"/>
    </row>
    <row r="94" spans="5:6" x14ac:dyDescent="0.25">
      <c r="E94" s="16"/>
      <c r="F94" s="16"/>
    </row>
    <row r="95" spans="5:6" x14ac:dyDescent="0.25">
      <c r="E95" s="16"/>
      <c r="F95" s="16"/>
    </row>
    <row r="96" spans="5:6" x14ac:dyDescent="0.25">
      <c r="E96" s="16"/>
      <c r="F96" s="16"/>
    </row>
    <row r="97" spans="5:6" x14ac:dyDescent="0.25">
      <c r="E97" s="16"/>
      <c r="F97" s="16"/>
    </row>
    <row r="98" spans="5:6" x14ac:dyDescent="0.25">
      <c r="E98" s="16"/>
      <c r="F98" s="16"/>
    </row>
    <row r="99" spans="5:6" x14ac:dyDescent="0.25">
      <c r="E99" s="16"/>
      <c r="F99" s="16"/>
    </row>
    <row r="100" spans="5:6" x14ac:dyDescent="0.25">
      <c r="E100" s="16"/>
      <c r="F100" s="16"/>
    </row>
    <row r="101" spans="5:6" x14ac:dyDescent="0.25">
      <c r="E101" s="16"/>
      <c r="F101" s="16"/>
    </row>
    <row r="102" spans="5:6" x14ac:dyDescent="0.25">
      <c r="E102" s="16"/>
      <c r="F102" s="16"/>
    </row>
    <row r="103" spans="5:6" x14ac:dyDescent="0.25">
      <c r="E103" s="16"/>
      <c r="F103" s="16"/>
    </row>
    <row r="104" spans="5:6" x14ac:dyDescent="0.25">
      <c r="E104" s="16"/>
      <c r="F104" s="16"/>
    </row>
    <row r="105" spans="5:6" x14ac:dyDescent="0.25">
      <c r="E105" s="16"/>
      <c r="F105" s="16"/>
    </row>
    <row r="106" spans="5:6" x14ac:dyDescent="0.25">
      <c r="E106" s="16"/>
      <c r="F106" s="16"/>
    </row>
    <row r="107" spans="5:6" x14ac:dyDescent="0.25">
      <c r="E107" s="16"/>
      <c r="F107" s="16"/>
    </row>
    <row r="108" spans="5:6" x14ac:dyDescent="0.25">
      <c r="E108" s="16"/>
      <c r="F108" s="16"/>
    </row>
    <row r="109" spans="5:6" x14ac:dyDescent="0.25">
      <c r="E109" s="16"/>
      <c r="F109" s="16"/>
    </row>
    <row r="110" spans="5:6" x14ac:dyDescent="0.25">
      <c r="E110" s="16"/>
      <c r="F110" s="16"/>
    </row>
    <row r="111" spans="5:6" x14ac:dyDescent="0.25">
      <c r="E111" s="16"/>
      <c r="F111" s="16"/>
    </row>
    <row r="112" spans="5:6" x14ac:dyDescent="0.25">
      <c r="E112" s="16"/>
      <c r="F112" s="16"/>
    </row>
    <row r="113" spans="5:6" x14ac:dyDescent="0.25">
      <c r="E113" s="16"/>
      <c r="F113" s="16"/>
    </row>
    <row r="114" spans="5:6" x14ac:dyDescent="0.25">
      <c r="E114" s="16"/>
      <c r="F114" s="16"/>
    </row>
    <row r="115" spans="5:6" x14ac:dyDescent="0.25">
      <c r="E115" s="16"/>
      <c r="F115" s="16"/>
    </row>
    <row r="116" spans="5:6" x14ac:dyDescent="0.25">
      <c r="E116" s="16"/>
      <c r="F116" s="16"/>
    </row>
    <row r="117" spans="5:6" x14ac:dyDescent="0.25">
      <c r="E117" s="16"/>
      <c r="F117" s="16"/>
    </row>
    <row r="118" spans="5:6" x14ac:dyDescent="0.25">
      <c r="E118" s="16"/>
      <c r="F118" s="16"/>
    </row>
    <row r="119" spans="5:6" x14ac:dyDescent="0.25">
      <c r="E119" s="16"/>
      <c r="F119" s="16"/>
    </row>
    <row r="120" spans="5:6" x14ac:dyDescent="0.25">
      <c r="E120" s="16"/>
      <c r="F120" s="16"/>
    </row>
    <row r="121" spans="5:6" x14ac:dyDescent="0.25">
      <c r="E121" s="16"/>
      <c r="F121" s="16"/>
    </row>
    <row r="122" spans="5:6" x14ac:dyDescent="0.25">
      <c r="E122" s="16"/>
      <c r="F122" s="16"/>
    </row>
    <row r="123" spans="5:6" x14ac:dyDescent="0.25">
      <c r="E123" s="16"/>
      <c r="F123" s="16"/>
    </row>
    <row r="124" spans="5:6" x14ac:dyDescent="0.25">
      <c r="E124" s="16"/>
      <c r="F124" s="16"/>
    </row>
    <row r="125" spans="5:6" x14ac:dyDescent="0.25">
      <c r="E125" s="16"/>
      <c r="F125" s="16"/>
    </row>
    <row r="126" spans="5:6" x14ac:dyDescent="0.25">
      <c r="E126" s="16"/>
      <c r="F126" s="16"/>
    </row>
    <row r="127" spans="5:6" x14ac:dyDescent="0.25">
      <c r="E127" s="16"/>
      <c r="F127" s="16"/>
    </row>
    <row r="128" spans="5:6" x14ac:dyDescent="0.25">
      <c r="E128" s="16"/>
      <c r="F128" s="16"/>
    </row>
    <row r="129" spans="5:6" x14ac:dyDescent="0.25">
      <c r="E129" s="16"/>
      <c r="F129" s="16"/>
    </row>
    <row r="130" spans="5:6" x14ac:dyDescent="0.25">
      <c r="E130" s="16"/>
      <c r="F130" s="16"/>
    </row>
    <row r="131" spans="5:6" x14ac:dyDescent="0.25">
      <c r="E131" s="16"/>
      <c r="F131" s="16"/>
    </row>
    <row r="132" spans="5:6" x14ac:dyDescent="0.25">
      <c r="E132" s="16"/>
      <c r="F132" s="16"/>
    </row>
    <row r="133" spans="5:6" x14ac:dyDescent="0.25">
      <c r="E133" s="16"/>
      <c r="F133" s="16"/>
    </row>
    <row r="134" spans="5:6" x14ac:dyDescent="0.25">
      <c r="E134" s="16"/>
      <c r="F134" s="16"/>
    </row>
    <row r="135" spans="5:6" x14ac:dyDescent="0.25">
      <c r="E135" s="16"/>
      <c r="F135" s="16"/>
    </row>
    <row r="136" spans="5:6" x14ac:dyDescent="0.25">
      <c r="E136" s="16"/>
      <c r="F136" s="16"/>
    </row>
    <row r="137" spans="5:6" x14ac:dyDescent="0.25">
      <c r="E137" s="16"/>
      <c r="F137" s="16"/>
    </row>
    <row r="138" spans="5:6" x14ac:dyDescent="0.25">
      <c r="E138" s="16"/>
      <c r="F138" s="16"/>
    </row>
    <row r="139" spans="5:6" x14ac:dyDescent="0.25">
      <c r="E139" s="16"/>
      <c r="F139" s="16"/>
    </row>
    <row r="140" spans="5:6" x14ac:dyDescent="0.25">
      <c r="E140" s="16"/>
      <c r="F140" s="16"/>
    </row>
    <row r="141" spans="5:6" x14ac:dyDescent="0.25">
      <c r="E141" s="16"/>
      <c r="F141" s="16"/>
    </row>
    <row r="142" spans="5:6" x14ac:dyDescent="0.25">
      <c r="E142" s="16"/>
      <c r="F142" s="16"/>
    </row>
    <row r="143" spans="5:6" x14ac:dyDescent="0.25">
      <c r="E143" s="16"/>
      <c r="F143" s="16"/>
    </row>
    <row r="144" spans="5:6" x14ac:dyDescent="0.25">
      <c r="E144" s="16"/>
      <c r="F144" s="16"/>
    </row>
  </sheetData>
  <sheetProtection formatRows="0"/>
  <mergeCells count="4">
    <mergeCell ref="A1:J1"/>
    <mergeCell ref="A2:K2"/>
    <mergeCell ref="A3:K3"/>
    <mergeCell ref="A4:K4"/>
  </mergeCells>
  <dataValidations count="4">
    <dataValidation type="date" allowBlank="1" showInputMessage="1" showErrorMessage="1" sqref="E6:E144 F6:F75" xr:uid="{AF8D232A-1EDC-4BEF-8315-8B46858FD84A}">
      <formula1>44562</formula1>
      <formula2>49674</formula2>
    </dataValidation>
    <dataValidation type="decimal" allowBlank="1" showInputMessage="1" showErrorMessage="1" sqref="G6:G75" xr:uid="{1579C18B-C26C-47E2-971E-9D0F3A921E60}">
      <formula1>1</formula1>
      <formula2>1000000000</formula2>
    </dataValidation>
    <dataValidation type="decimal" allowBlank="1" showInputMessage="1" showErrorMessage="1" sqref="J7:J75" xr:uid="{8F713F00-06E0-43AC-BF95-F834251368FD}">
      <formula1>0.01</formula1>
      <formula2>1</formula2>
    </dataValidation>
    <dataValidation type="decimal" allowBlank="1" showInputMessage="1" showErrorMessage="1" sqref="H6:H75" xr:uid="{0F84F7CE-6187-45EC-B470-BCF5C4BF4FA1}">
      <formula1>0</formula1>
      <formula2>1000000000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CEF89D-BEA1-4B9E-9830-9A64BCDB547D}">
          <x14:formula1>
            <xm:f>Sheet5!$B$10:$B$11</xm:f>
          </x14:formula1>
          <xm:sqref>B6:D144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E77E4-5BB4-4405-8463-2F46DDDCECDC}">
  <sheetPr codeName="Sheet5">
    <tabColor theme="9" tint="-0.499984740745262"/>
  </sheetPr>
  <dimension ref="A1:I75"/>
  <sheetViews>
    <sheetView zoomScale="60" zoomScaleNormal="60" workbookViewId="0">
      <selection activeCell="A4" sqref="A4:I4"/>
    </sheetView>
  </sheetViews>
  <sheetFormatPr defaultRowHeight="15" x14ac:dyDescent="0.25"/>
  <cols>
    <col min="1" max="1" width="34.5703125" customWidth="1"/>
    <col min="2" max="4" width="14" style="4" customWidth="1"/>
    <col min="5" max="6" width="14" customWidth="1"/>
    <col min="7" max="7" width="16" customWidth="1"/>
    <col min="8" max="8" width="13.28515625" customWidth="1"/>
    <col min="9" max="9" width="53.7109375" customWidth="1"/>
  </cols>
  <sheetData>
    <row r="1" spans="1:9" ht="66" customHeight="1" x14ac:dyDescent="0.25">
      <c r="A1" s="45"/>
      <c r="B1" s="46"/>
      <c r="C1" s="46"/>
      <c r="D1" s="46"/>
      <c r="E1" s="46"/>
      <c r="F1" s="46"/>
      <c r="G1" s="46"/>
      <c r="H1" s="57"/>
      <c r="I1" s="58"/>
    </row>
    <row r="2" spans="1:9" ht="48.75" customHeight="1" x14ac:dyDescent="0.35">
      <c r="A2" s="47" t="s">
        <v>0</v>
      </c>
      <c r="B2" s="48"/>
      <c r="C2" s="48"/>
      <c r="D2" s="48"/>
      <c r="E2" s="48"/>
      <c r="F2" s="48"/>
      <c r="G2" s="48"/>
      <c r="H2" s="48"/>
      <c r="I2" s="53"/>
    </row>
    <row r="3" spans="1:9" x14ac:dyDescent="0.25">
      <c r="A3" s="50" t="s">
        <v>31</v>
      </c>
      <c r="B3" s="51"/>
      <c r="C3" s="51"/>
      <c r="D3" s="51"/>
      <c r="E3" s="51"/>
      <c r="F3" s="51"/>
      <c r="G3" s="51"/>
      <c r="H3" s="51"/>
      <c r="I3" s="52"/>
    </row>
    <row r="4" spans="1:9" ht="180" customHeight="1" x14ac:dyDescent="0.25">
      <c r="A4" s="54" t="s">
        <v>32</v>
      </c>
      <c r="B4" s="55"/>
      <c r="C4" s="55"/>
      <c r="D4" s="55"/>
      <c r="E4" s="55"/>
      <c r="F4" s="55"/>
      <c r="G4" s="55"/>
      <c r="H4" s="55"/>
      <c r="I4" s="56"/>
    </row>
    <row r="5" spans="1:9" ht="45" x14ac:dyDescent="0.25">
      <c r="A5" s="6" t="s">
        <v>33</v>
      </c>
      <c r="B5" s="7" t="s">
        <v>21</v>
      </c>
      <c r="C5" s="7" t="s">
        <v>22</v>
      </c>
      <c r="D5" s="7" t="s">
        <v>23</v>
      </c>
      <c r="E5" s="7" t="s">
        <v>34</v>
      </c>
      <c r="F5" s="7" t="s">
        <v>35</v>
      </c>
      <c r="G5" s="7" t="s">
        <v>36</v>
      </c>
      <c r="H5" s="22" t="s">
        <v>29</v>
      </c>
      <c r="I5" s="7" t="s">
        <v>30</v>
      </c>
    </row>
    <row r="6" spans="1:9" x14ac:dyDescent="0.25">
      <c r="A6" s="19" t="s">
        <v>329</v>
      </c>
      <c r="B6" s="19" t="s">
        <v>70</v>
      </c>
      <c r="C6" s="19" t="s">
        <v>70</v>
      </c>
      <c r="D6" s="19" t="s">
        <v>70</v>
      </c>
      <c r="E6" s="19" t="s">
        <v>70</v>
      </c>
      <c r="F6" s="19" t="s">
        <v>68</v>
      </c>
      <c r="G6" s="21">
        <v>250000</v>
      </c>
      <c r="H6" s="25">
        <v>1</v>
      </c>
      <c r="I6" s="19" t="s">
        <v>327</v>
      </c>
    </row>
    <row r="7" spans="1:9" x14ac:dyDescent="0.25">
      <c r="A7" s="19" t="s">
        <v>330</v>
      </c>
      <c r="B7" s="19" t="s">
        <v>70</v>
      </c>
      <c r="C7" s="19" t="s">
        <v>70</v>
      </c>
      <c r="D7" s="19" t="s">
        <v>70</v>
      </c>
      <c r="E7" s="20" t="s">
        <v>68</v>
      </c>
      <c r="F7" s="20" t="s">
        <v>68</v>
      </c>
      <c r="G7" s="21">
        <v>1163744.51</v>
      </c>
      <c r="H7" s="25">
        <v>0.62</v>
      </c>
      <c r="I7" s="19" t="s">
        <v>328</v>
      </c>
    </row>
    <row r="8" spans="1:9" x14ac:dyDescent="0.25">
      <c r="A8" s="19"/>
      <c r="B8" s="19"/>
      <c r="C8" s="19"/>
      <c r="D8" s="19"/>
      <c r="E8" s="20"/>
      <c r="F8" s="20"/>
      <c r="G8" s="21"/>
      <c r="H8" s="25"/>
      <c r="I8" s="19"/>
    </row>
    <row r="9" spans="1:9" x14ac:dyDescent="0.25">
      <c r="A9" s="19"/>
      <c r="B9" s="19"/>
      <c r="C9" s="19"/>
      <c r="D9" s="19"/>
      <c r="E9" s="20"/>
      <c r="F9" s="20"/>
      <c r="G9" s="21"/>
      <c r="H9" s="25"/>
      <c r="I9" s="19"/>
    </row>
    <row r="10" spans="1:9" x14ac:dyDescent="0.25">
      <c r="A10" s="19"/>
      <c r="B10" s="19"/>
      <c r="C10" s="19"/>
      <c r="D10" s="19"/>
      <c r="E10" s="20"/>
      <c r="F10" s="20"/>
      <c r="G10" s="21"/>
      <c r="H10" s="25"/>
      <c r="I10" s="19"/>
    </row>
    <row r="11" spans="1:9" x14ac:dyDescent="0.25">
      <c r="A11" s="19"/>
      <c r="B11" s="19"/>
      <c r="C11" s="19"/>
      <c r="D11" s="19"/>
      <c r="E11" s="20"/>
      <c r="F11" s="20"/>
      <c r="G11" s="21"/>
      <c r="H11" s="25"/>
      <c r="I11" s="19"/>
    </row>
    <row r="12" spans="1:9" x14ac:dyDescent="0.25">
      <c r="A12" s="19"/>
      <c r="B12" s="19"/>
      <c r="C12" s="19"/>
      <c r="D12" s="19"/>
      <c r="E12" s="20"/>
      <c r="F12" s="20"/>
      <c r="G12" s="21"/>
      <c r="H12" s="25"/>
      <c r="I12" s="19"/>
    </row>
    <row r="13" spans="1:9" x14ac:dyDescent="0.25">
      <c r="A13" s="19"/>
      <c r="B13" s="19"/>
      <c r="C13" s="19"/>
      <c r="D13" s="19"/>
      <c r="E13" s="20"/>
      <c r="F13" s="20"/>
      <c r="G13" s="21"/>
      <c r="H13" s="25"/>
      <c r="I13" s="19"/>
    </row>
    <row r="14" spans="1:9" x14ac:dyDescent="0.25">
      <c r="A14" s="19"/>
      <c r="B14" s="19"/>
      <c r="C14" s="19"/>
      <c r="D14" s="19"/>
      <c r="E14" s="20"/>
      <c r="F14" s="20"/>
      <c r="G14" s="21"/>
      <c r="H14" s="25"/>
      <c r="I14" s="19"/>
    </row>
    <row r="15" spans="1:9" x14ac:dyDescent="0.25">
      <c r="A15" s="19"/>
      <c r="B15" s="19"/>
      <c r="C15" s="19"/>
      <c r="D15" s="19"/>
      <c r="E15" s="20"/>
      <c r="F15" s="20"/>
      <c r="G15" s="21"/>
      <c r="H15" s="25"/>
      <c r="I15" s="19"/>
    </row>
    <row r="16" spans="1:9" x14ac:dyDescent="0.25">
      <c r="A16" s="19"/>
      <c r="B16" s="19"/>
      <c r="C16" s="19"/>
      <c r="D16" s="19"/>
      <c r="E16" s="20"/>
      <c r="F16" s="20"/>
      <c r="G16" s="21"/>
      <c r="H16" s="25"/>
      <c r="I16" s="19"/>
    </row>
    <row r="17" spans="1:9" x14ac:dyDescent="0.25">
      <c r="A17" s="19"/>
      <c r="B17" s="19"/>
      <c r="C17" s="19"/>
      <c r="D17" s="19"/>
      <c r="E17" s="20"/>
      <c r="F17" s="20"/>
      <c r="G17" s="21"/>
      <c r="H17" s="25"/>
      <c r="I17" s="19"/>
    </row>
    <row r="18" spans="1:9" x14ac:dyDescent="0.25">
      <c r="A18" s="19"/>
      <c r="B18" s="19"/>
      <c r="C18" s="19"/>
      <c r="D18" s="19"/>
      <c r="E18" s="20"/>
      <c r="F18" s="20"/>
      <c r="G18" s="21"/>
      <c r="H18" s="25"/>
      <c r="I18" s="19"/>
    </row>
    <row r="19" spans="1:9" x14ac:dyDescent="0.25">
      <c r="A19" s="19"/>
      <c r="B19" s="19"/>
      <c r="C19" s="19"/>
      <c r="D19" s="19"/>
      <c r="E19" s="20"/>
      <c r="F19" s="20"/>
      <c r="G19" s="21"/>
      <c r="H19" s="25"/>
      <c r="I19" s="19"/>
    </row>
    <row r="20" spans="1:9" x14ac:dyDescent="0.25">
      <c r="A20" s="19"/>
      <c r="B20" s="19"/>
      <c r="C20" s="19"/>
      <c r="D20" s="19"/>
      <c r="E20" s="20"/>
      <c r="F20" s="20"/>
      <c r="G20" s="21"/>
      <c r="H20" s="25"/>
      <c r="I20" s="19"/>
    </row>
    <row r="21" spans="1:9" x14ac:dyDescent="0.25">
      <c r="A21" s="19"/>
      <c r="B21" s="19"/>
      <c r="C21" s="19"/>
      <c r="D21" s="19"/>
      <c r="E21" s="20"/>
      <c r="F21" s="20"/>
      <c r="G21" s="21"/>
      <c r="H21" s="25"/>
      <c r="I21" s="19"/>
    </row>
    <row r="22" spans="1:9" x14ac:dyDescent="0.25">
      <c r="A22" s="19"/>
      <c r="B22" s="19"/>
      <c r="C22" s="19"/>
      <c r="D22" s="19"/>
      <c r="E22" s="20"/>
      <c r="F22" s="20"/>
      <c r="G22" s="21"/>
      <c r="H22" s="25"/>
      <c r="I22" s="19"/>
    </row>
    <row r="23" spans="1:9" x14ac:dyDescent="0.25">
      <c r="A23" s="19"/>
      <c r="B23" s="19"/>
      <c r="C23" s="19"/>
      <c r="D23" s="19"/>
      <c r="E23" s="20"/>
      <c r="F23" s="20"/>
      <c r="G23" s="21"/>
      <c r="H23" s="25"/>
      <c r="I23" s="19"/>
    </row>
    <row r="24" spans="1:9" x14ac:dyDescent="0.25">
      <c r="A24" s="19"/>
      <c r="B24" s="19"/>
      <c r="C24" s="19"/>
      <c r="D24" s="19"/>
      <c r="E24" s="20"/>
      <c r="F24" s="20"/>
      <c r="G24" s="21"/>
      <c r="H24" s="25"/>
      <c r="I24" s="19"/>
    </row>
    <row r="25" spans="1:9" x14ac:dyDescent="0.25">
      <c r="A25" s="19"/>
      <c r="B25" s="19"/>
      <c r="C25" s="19"/>
      <c r="D25" s="19"/>
      <c r="E25" s="20"/>
      <c r="F25" s="20"/>
      <c r="G25" s="21"/>
      <c r="H25" s="25"/>
      <c r="I25" s="19"/>
    </row>
    <row r="26" spans="1:9" x14ac:dyDescent="0.25">
      <c r="A26" s="19"/>
      <c r="B26" s="19"/>
      <c r="C26" s="19"/>
      <c r="D26" s="19"/>
      <c r="E26" s="20"/>
      <c r="F26" s="20"/>
      <c r="G26" s="21"/>
      <c r="H26" s="25"/>
      <c r="I26" s="19"/>
    </row>
    <row r="27" spans="1:9" x14ac:dyDescent="0.25">
      <c r="A27" s="19"/>
      <c r="B27" s="19"/>
      <c r="C27" s="19"/>
      <c r="D27" s="19"/>
      <c r="E27" s="20"/>
      <c r="F27" s="20"/>
      <c r="G27" s="21"/>
      <c r="H27" s="25"/>
      <c r="I27" s="19"/>
    </row>
    <row r="28" spans="1:9" x14ac:dyDescent="0.25">
      <c r="A28" s="19"/>
      <c r="B28" s="19"/>
      <c r="C28" s="19"/>
      <c r="D28" s="19"/>
      <c r="E28" s="20"/>
      <c r="F28" s="20"/>
      <c r="G28" s="21"/>
      <c r="H28" s="25"/>
      <c r="I28" s="19"/>
    </row>
    <row r="29" spans="1:9" x14ac:dyDescent="0.25">
      <c r="A29" s="19"/>
      <c r="B29" s="19"/>
      <c r="C29" s="19"/>
      <c r="D29" s="19"/>
      <c r="E29" s="20"/>
      <c r="F29" s="20"/>
      <c r="G29" s="21"/>
      <c r="H29" s="25"/>
      <c r="I29" s="19"/>
    </row>
    <row r="30" spans="1:9" x14ac:dyDescent="0.25">
      <c r="A30" s="19"/>
      <c r="B30" s="19"/>
      <c r="C30" s="19"/>
      <c r="D30" s="19"/>
      <c r="E30" s="20"/>
      <c r="F30" s="20"/>
      <c r="G30" s="21"/>
      <c r="H30" s="25"/>
      <c r="I30" s="19"/>
    </row>
    <row r="31" spans="1:9" x14ac:dyDescent="0.25">
      <c r="A31" s="19"/>
      <c r="B31" s="19"/>
      <c r="C31" s="19"/>
      <c r="D31" s="19"/>
      <c r="E31" s="20"/>
      <c r="F31" s="20"/>
      <c r="G31" s="21"/>
      <c r="H31" s="25"/>
      <c r="I31" s="19"/>
    </row>
    <row r="32" spans="1:9" x14ac:dyDescent="0.25">
      <c r="A32" s="19"/>
      <c r="B32" s="19"/>
      <c r="C32" s="19"/>
      <c r="D32" s="19"/>
      <c r="E32" s="20"/>
      <c r="F32" s="20"/>
      <c r="G32" s="21"/>
      <c r="H32" s="25"/>
      <c r="I32" s="19"/>
    </row>
    <row r="33" spans="1:9" x14ac:dyDescent="0.25">
      <c r="A33" s="19"/>
      <c r="B33" s="19"/>
      <c r="C33" s="19"/>
      <c r="D33" s="19"/>
      <c r="E33" s="20"/>
      <c r="F33" s="20"/>
      <c r="G33" s="21"/>
      <c r="H33" s="25"/>
      <c r="I33" s="19"/>
    </row>
    <row r="34" spans="1:9" x14ac:dyDescent="0.25">
      <c r="A34" s="19"/>
      <c r="B34" s="19"/>
      <c r="C34" s="19"/>
      <c r="D34" s="19"/>
      <c r="E34" s="20"/>
      <c r="F34" s="20"/>
      <c r="G34" s="21"/>
      <c r="H34" s="25"/>
      <c r="I34" s="19"/>
    </row>
    <row r="35" spans="1:9" x14ac:dyDescent="0.25">
      <c r="A35" s="19"/>
      <c r="B35" s="19"/>
      <c r="C35" s="19"/>
      <c r="D35" s="19"/>
      <c r="E35" s="20"/>
      <c r="F35" s="20"/>
      <c r="G35" s="21"/>
      <c r="H35" s="25"/>
      <c r="I35" s="19"/>
    </row>
    <row r="36" spans="1:9" x14ac:dyDescent="0.25">
      <c r="A36" s="19"/>
      <c r="B36" s="19"/>
      <c r="C36" s="19"/>
      <c r="D36" s="19"/>
      <c r="E36" s="20"/>
      <c r="F36" s="20"/>
      <c r="G36" s="21"/>
      <c r="H36" s="25"/>
      <c r="I36" s="19"/>
    </row>
    <row r="37" spans="1:9" x14ac:dyDescent="0.25">
      <c r="A37" s="19"/>
      <c r="B37" s="19"/>
      <c r="C37" s="19"/>
      <c r="D37" s="19"/>
      <c r="E37" s="20"/>
      <c r="F37" s="20"/>
      <c r="G37" s="21"/>
      <c r="H37" s="25"/>
      <c r="I37" s="19"/>
    </row>
    <row r="38" spans="1:9" x14ac:dyDescent="0.25">
      <c r="A38" s="19"/>
      <c r="B38" s="19"/>
      <c r="C38" s="19"/>
      <c r="D38" s="19"/>
      <c r="E38" s="20"/>
      <c r="F38" s="20"/>
      <c r="G38" s="21"/>
      <c r="H38" s="25"/>
      <c r="I38" s="19"/>
    </row>
    <row r="39" spans="1:9" x14ac:dyDescent="0.25">
      <c r="A39" s="19"/>
      <c r="B39" s="19"/>
      <c r="C39" s="19"/>
      <c r="D39" s="19"/>
      <c r="E39" s="20"/>
      <c r="F39" s="20"/>
      <c r="G39" s="21"/>
      <c r="H39" s="25"/>
      <c r="I39" s="19"/>
    </row>
    <row r="40" spans="1:9" x14ac:dyDescent="0.25">
      <c r="A40" s="19"/>
      <c r="B40" s="19"/>
      <c r="C40" s="19"/>
      <c r="D40" s="19"/>
      <c r="E40" s="20"/>
      <c r="F40" s="20"/>
      <c r="G40" s="21"/>
      <c r="H40" s="25"/>
      <c r="I40" s="19"/>
    </row>
    <row r="41" spans="1:9" x14ac:dyDescent="0.25">
      <c r="A41" s="19"/>
      <c r="B41" s="19"/>
      <c r="C41" s="19"/>
      <c r="D41" s="19"/>
      <c r="E41" s="20"/>
      <c r="F41" s="20"/>
      <c r="G41" s="21"/>
      <c r="H41" s="25"/>
      <c r="I41" s="19"/>
    </row>
    <row r="42" spans="1:9" x14ac:dyDescent="0.25">
      <c r="A42" s="19"/>
      <c r="B42" s="19"/>
      <c r="C42" s="19"/>
      <c r="D42" s="19"/>
      <c r="E42" s="20"/>
      <c r="F42" s="20"/>
      <c r="G42" s="21"/>
      <c r="H42" s="25"/>
      <c r="I42" s="19"/>
    </row>
    <row r="43" spans="1:9" x14ac:dyDescent="0.25">
      <c r="A43" s="19"/>
      <c r="B43" s="19"/>
      <c r="C43" s="19"/>
      <c r="D43" s="19"/>
      <c r="E43" s="20"/>
      <c r="F43" s="20"/>
      <c r="G43" s="21"/>
      <c r="H43" s="25"/>
      <c r="I43" s="19"/>
    </row>
    <row r="44" spans="1:9" x14ac:dyDescent="0.25">
      <c r="A44" s="19"/>
      <c r="B44" s="19"/>
      <c r="C44" s="19"/>
      <c r="D44" s="19"/>
      <c r="E44" s="20"/>
      <c r="F44" s="20"/>
      <c r="G44" s="21"/>
      <c r="H44" s="25"/>
      <c r="I44" s="19"/>
    </row>
    <row r="45" spans="1:9" x14ac:dyDescent="0.25">
      <c r="A45" s="19"/>
      <c r="B45" s="19"/>
      <c r="C45" s="19"/>
      <c r="D45" s="19"/>
      <c r="E45" s="20"/>
      <c r="F45" s="20"/>
      <c r="G45" s="21"/>
      <c r="H45" s="25"/>
      <c r="I45" s="19"/>
    </row>
    <row r="46" spans="1:9" x14ac:dyDescent="0.25">
      <c r="A46" s="19"/>
      <c r="B46" s="19"/>
      <c r="C46" s="19"/>
      <c r="D46" s="19"/>
      <c r="E46" s="20"/>
      <c r="F46" s="20"/>
      <c r="G46" s="21"/>
      <c r="H46" s="25"/>
      <c r="I46" s="19"/>
    </row>
    <row r="47" spans="1:9" x14ac:dyDescent="0.25">
      <c r="A47" s="19"/>
      <c r="B47" s="19"/>
      <c r="C47" s="19"/>
      <c r="D47" s="19"/>
      <c r="E47" s="20"/>
      <c r="F47" s="20"/>
      <c r="G47" s="21"/>
      <c r="H47" s="25"/>
      <c r="I47" s="19"/>
    </row>
    <row r="48" spans="1:9" x14ac:dyDescent="0.25">
      <c r="A48" s="19"/>
      <c r="B48" s="19"/>
      <c r="C48" s="19"/>
      <c r="D48" s="19"/>
      <c r="E48" s="20"/>
      <c r="F48" s="20"/>
      <c r="G48" s="21"/>
      <c r="H48" s="25"/>
      <c r="I48" s="19"/>
    </row>
    <row r="49" spans="1:9" x14ac:dyDescent="0.25">
      <c r="A49" s="19"/>
      <c r="B49" s="19"/>
      <c r="C49" s="19"/>
      <c r="D49" s="19"/>
      <c r="E49" s="20"/>
      <c r="F49" s="20"/>
      <c r="G49" s="21"/>
      <c r="H49" s="25"/>
      <c r="I49" s="19"/>
    </row>
    <row r="50" spans="1:9" x14ac:dyDescent="0.25">
      <c r="A50" s="19"/>
      <c r="B50" s="19"/>
      <c r="C50" s="19"/>
      <c r="D50" s="19"/>
      <c r="E50" s="20"/>
      <c r="F50" s="20"/>
      <c r="G50" s="21"/>
      <c r="H50" s="25"/>
      <c r="I50" s="19"/>
    </row>
    <row r="51" spans="1:9" x14ac:dyDescent="0.25">
      <c r="A51" s="19"/>
      <c r="B51" s="19"/>
      <c r="C51" s="19"/>
      <c r="D51" s="19"/>
      <c r="E51" s="20"/>
      <c r="F51" s="20"/>
      <c r="G51" s="21"/>
      <c r="H51" s="25"/>
      <c r="I51" s="19"/>
    </row>
    <row r="52" spans="1:9" x14ac:dyDescent="0.25">
      <c r="A52" s="19"/>
      <c r="B52" s="19"/>
      <c r="C52" s="19"/>
      <c r="D52" s="19"/>
      <c r="E52" s="20"/>
      <c r="F52" s="20"/>
      <c r="G52" s="21"/>
      <c r="H52" s="25"/>
      <c r="I52" s="19"/>
    </row>
    <row r="53" spans="1:9" x14ac:dyDescent="0.25">
      <c r="A53" s="19"/>
      <c r="B53" s="19"/>
      <c r="C53" s="19"/>
      <c r="D53" s="19"/>
      <c r="E53" s="20"/>
      <c r="F53" s="20"/>
      <c r="G53" s="21"/>
      <c r="H53" s="25"/>
      <c r="I53" s="19"/>
    </row>
    <row r="54" spans="1:9" x14ac:dyDescent="0.25">
      <c r="A54" s="19"/>
      <c r="B54" s="19"/>
      <c r="C54" s="19"/>
      <c r="D54" s="19"/>
      <c r="E54" s="20"/>
      <c r="F54" s="20"/>
      <c r="G54" s="21"/>
      <c r="H54" s="25"/>
      <c r="I54" s="19"/>
    </row>
    <row r="55" spans="1:9" x14ac:dyDescent="0.25">
      <c r="A55" s="19"/>
      <c r="B55" s="19"/>
      <c r="C55" s="19"/>
      <c r="D55" s="19"/>
      <c r="E55" s="20"/>
      <c r="F55" s="20"/>
      <c r="G55" s="21"/>
      <c r="H55" s="25"/>
      <c r="I55" s="19"/>
    </row>
    <row r="56" spans="1:9" x14ac:dyDescent="0.25">
      <c r="A56" s="19"/>
      <c r="B56" s="19"/>
      <c r="C56" s="19"/>
      <c r="D56" s="19"/>
      <c r="E56" s="20"/>
      <c r="F56" s="20"/>
      <c r="G56" s="21"/>
      <c r="H56" s="25"/>
      <c r="I56" s="19"/>
    </row>
    <row r="57" spans="1:9" x14ac:dyDescent="0.25">
      <c r="A57" s="19"/>
      <c r="B57" s="19"/>
      <c r="C57" s="19"/>
      <c r="D57" s="19"/>
      <c r="E57" s="20"/>
      <c r="F57" s="20"/>
      <c r="G57" s="21"/>
      <c r="H57" s="25"/>
      <c r="I57" s="19"/>
    </row>
    <row r="58" spans="1:9" x14ac:dyDescent="0.25">
      <c r="A58" s="19"/>
      <c r="B58" s="19"/>
      <c r="C58" s="19"/>
      <c r="D58" s="19"/>
      <c r="E58" s="20"/>
      <c r="F58" s="20"/>
      <c r="G58" s="21"/>
      <c r="H58" s="25"/>
      <c r="I58" s="19"/>
    </row>
    <row r="59" spans="1:9" x14ac:dyDescent="0.25">
      <c r="A59" s="19"/>
      <c r="B59" s="19"/>
      <c r="C59" s="19"/>
      <c r="D59" s="19"/>
      <c r="E59" s="20"/>
      <c r="F59" s="20"/>
      <c r="G59" s="21"/>
      <c r="H59" s="25"/>
      <c r="I59" s="19"/>
    </row>
    <row r="60" spans="1:9" x14ac:dyDescent="0.25">
      <c r="A60" s="19"/>
      <c r="B60" s="19"/>
      <c r="C60" s="19"/>
      <c r="D60" s="19"/>
      <c r="E60" s="20"/>
      <c r="F60" s="20"/>
      <c r="G60" s="21"/>
      <c r="H60" s="25"/>
      <c r="I60" s="19"/>
    </row>
    <row r="61" spans="1:9" x14ac:dyDescent="0.25">
      <c r="A61" s="19"/>
      <c r="B61" s="19"/>
      <c r="C61" s="19"/>
      <c r="D61" s="19"/>
      <c r="E61" s="20"/>
      <c r="F61" s="20"/>
      <c r="G61" s="21"/>
      <c r="H61" s="25"/>
      <c r="I61" s="19"/>
    </row>
    <row r="62" spans="1:9" x14ac:dyDescent="0.25">
      <c r="A62" s="19"/>
      <c r="B62" s="19"/>
      <c r="C62" s="19"/>
      <c r="D62" s="19"/>
      <c r="E62" s="20"/>
      <c r="F62" s="20"/>
      <c r="G62" s="21"/>
      <c r="H62" s="25"/>
      <c r="I62" s="19"/>
    </row>
    <row r="63" spans="1:9" x14ac:dyDescent="0.25">
      <c r="A63" s="19"/>
      <c r="B63" s="19"/>
      <c r="C63" s="19"/>
      <c r="D63" s="19"/>
      <c r="E63" s="20"/>
      <c r="F63" s="20"/>
      <c r="G63" s="21"/>
      <c r="H63" s="25"/>
      <c r="I63" s="19"/>
    </row>
    <row r="64" spans="1:9" x14ac:dyDescent="0.25">
      <c r="A64" s="19"/>
      <c r="B64" s="19"/>
      <c r="C64" s="19"/>
      <c r="D64" s="19"/>
      <c r="E64" s="20"/>
      <c r="F64" s="20"/>
      <c r="G64" s="21"/>
      <c r="H64" s="25"/>
      <c r="I64" s="19"/>
    </row>
    <row r="65" spans="1:9" x14ac:dyDescent="0.25">
      <c r="A65" s="19"/>
      <c r="B65" s="19"/>
      <c r="C65" s="19"/>
      <c r="D65" s="19"/>
      <c r="E65" s="20"/>
      <c r="F65" s="20"/>
      <c r="G65" s="21"/>
      <c r="H65" s="25"/>
      <c r="I65" s="19"/>
    </row>
    <row r="66" spans="1:9" x14ac:dyDescent="0.25">
      <c r="A66" s="19"/>
      <c r="B66" s="19"/>
      <c r="C66" s="19"/>
      <c r="D66" s="19"/>
      <c r="E66" s="20"/>
      <c r="F66" s="20"/>
      <c r="G66" s="21"/>
      <c r="H66" s="25"/>
      <c r="I66" s="19"/>
    </row>
    <row r="67" spans="1:9" x14ac:dyDescent="0.25">
      <c r="A67" s="19"/>
      <c r="B67" s="19"/>
      <c r="C67" s="19"/>
      <c r="D67" s="19"/>
      <c r="E67" s="20"/>
      <c r="F67" s="20"/>
      <c r="G67" s="21"/>
      <c r="H67" s="25"/>
      <c r="I67" s="19"/>
    </row>
    <row r="68" spans="1:9" x14ac:dyDescent="0.25">
      <c r="A68" s="19"/>
      <c r="B68" s="19"/>
      <c r="C68" s="19"/>
      <c r="D68" s="19"/>
      <c r="E68" s="20"/>
      <c r="F68" s="20"/>
      <c r="G68" s="21"/>
      <c r="H68" s="25"/>
      <c r="I68" s="19"/>
    </row>
    <row r="69" spans="1:9" x14ac:dyDescent="0.25">
      <c r="A69" s="19"/>
      <c r="B69" s="19"/>
      <c r="C69" s="19"/>
      <c r="D69" s="19"/>
      <c r="E69" s="20"/>
      <c r="F69" s="20"/>
      <c r="G69" s="21"/>
      <c r="H69" s="25"/>
      <c r="I69" s="19"/>
    </row>
    <row r="70" spans="1:9" x14ac:dyDescent="0.25">
      <c r="A70" s="19"/>
      <c r="B70" s="19"/>
      <c r="C70" s="19"/>
      <c r="D70" s="19"/>
      <c r="E70" s="20"/>
      <c r="F70" s="20"/>
      <c r="G70" s="21"/>
      <c r="H70" s="25"/>
      <c r="I70" s="19"/>
    </row>
    <row r="71" spans="1:9" x14ac:dyDescent="0.25">
      <c r="A71" s="19"/>
      <c r="B71" s="19"/>
      <c r="C71" s="19"/>
      <c r="D71" s="19"/>
      <c r="E71" s="20"/>
      <c r="F71" s="20"/>
      <c r="G71" s="21"/>
      <c r="H71" s="25"/>
      <c r="I71" s="19"/>
    </row>
    <row r="72" spans="1:9" x14ac:dyDescent="0.25">
      <c r="A72" s="19"/>
      <c r="B72" s="19"/>
      <c r="C72" s="19"/>
      <c r="D72" s="19"/>
      <c r="E72" s="20"/>
      <c r="F72" s="20"/>
      <c r="G72" s="21"/>
      <c r="H72" s="25"/>
      <c r="I72" s="19"/>
    </row>
    <row r="73" spans="1:9" x14ac:dyDescent="0.25">
      <c r="A73" s="19"/>
      <c r="B73" s="19"/>
      <c r="C73" s="19"/>
      <c r="D73" s="19"/>
      <c r="E73" s="20"/>
      <c r="F73" s="20"/>
      <c r="G73" s="21"/>
      <c r="H73" s="25"/>
      <c r="I73" s="19"/>
    </row>
    <row r="74" spans="1:9" x14ac:dyDescent="0.25">
      <c r="A74" s="19"/>
      <c r="B74" s="19"/>
      <c r="C74" s="19"/>
      <c r="D74" s="19"/>
      <c r="E74" s="20"/>
      <c r="F74" s="20"/>
      <c r="G74" s="21"/>
      <c r="H74" s="25"/>
      <c r="I74" s="19"/>
    </row>
    <row r="75" spans="1:9" x14ac:dyDescent="0.25">
      <c r="A75" s="19"/>
      <c r="B75" s="19"/>
      <c r="C75" s="19"/>
      <c r="D75" s="19"/>
      <c r="E75" s="20"/>
      <c r="F75" s="20"/>
      <c r="G75" s="21"/>
      <c r="H75" s="25"/>
      <c r="I75" s="19"/>
    </row>
  </sheetData>
  <sheetProtection formatRows="0"/>
  <mergeCells count="5">
    <mergeCell ref="A1:G1"/>
    <mergeCell ref="A4:I4"/>
    <mergeCell ref="H1:I1"/>
    <mergeCell ref="A2:I2"/>
    <mergeCell ref="A3:I3"/>
  </mergeCells>
  <dataValidations count="2">
    <dataValidation type="decimal" allowBlank="1" showInputMessage="1" showErrorMessage="1" sqref="G6:G75" xr:uid="{19781877-141E-464C-9A01-4616FCAE1668}">
      <formula1>1</formula1>
      <formula2>1000000000</formula2>
    </dataValidation>
    <dataValidation type="decimal" allowBlank="1" showInputMessage="1" showErrorMessage="1" sqref="H6:H75" xr:uid="{DC2E76FE-EE6F-4CD7-876C-3151FDA3D9D0}">
      <formula1>0</formula1>
      <formula2>1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8E1469-C7E4-42B7-9FAE-A31BBE8CADCE}">
          <x14:formula1>
            <xm:f>Sheet5!$B$10:$B$11</xm:f>
          </x14:formula1>
          <xm:sqref>B6:F144 G76:G144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B9D8-0C83-47E0-9B19-0F18F35E1927}">
  <sheetPr codeName="Sheet6">
    <tabColor rgb="FF467DEA"/>
  </sheetPr>
  <dimension ref="A1:D75"/>
  <sheetViews>
    <sheetView topLeftCell="A2" zoomScaleNormal="100" workbookViewId="0">
      <selection activeCell="A14" sqref="A14"/>
    </sheetView>
  </sheetViews>
  <sheetFormatPr defaultRowHeight="15" x14ac:dyDescent="0.25"/>
  <cols>
    <col min="1" max="1" width="77.42578125" customWidth="1"/>
    <col min="2" max="2" width="48.140625" customWidth="1"/>
    <col min="3" max="3" width="13.28515625" style="4" customWidth="1"/>
  </cols>
  <sheetData>
    <row r="1" spans="1:4" ht="66" customHeight="1" x14ac:dyDescent="0.25">
      <c r="A1" s="45"/>
      <c r="B1" s="46"/>
      <c r="C1" s="46"/>
    </row>
    <row r="2" spans="1:4" ht="45" customHeight="1" thickBot="1" x14ac:dyDescent="0.4">
      <c r="A2" s="47" t="s">
        <v>0</v>
      </c>
      <c r="B2" s="48"/>
      <c r="C2" s="49"/>
      <c r="D2" s="26"/>
    </row>
    <row r="3" spans="1:4" ht="15.75" thickBot="1" x14ac:dyDescent="0.3">
      <c r="A3" s="50" t="s">
        <v>2</v>
      </c>
      <c r="B3" s="51"/>
      <c r="C3" s="52"/>
    </row>
    <row r="4" spans="1:4" ht="169.5" customHeight="1" thickBot="1" x14ac:dyDescent="0.3">
      <c r="A4" s="42" t="s">
        <v>37</v>
      </c>
      <c r="B4" s="43"/>
      <c r="C4" s="44"/>
    </row>
    <row r="5" spans="1:4" x14ac:dyDescent="0.25">
      <c r="A5" s="6" t="s">
        <v>4</v>
      </c>
      <c r="B5" s="6" t="s">
        <v>5</v>
      </c>
      <c r="C5" s="7" t="s">
        <v>6</v>
      </c>
    </row>
    <row r="6" spans="1:4" x14ac:dyDescent="0.25">
      <c r="A6" s="17" t="s">
        <v>118</v>
      </c>
      <c r="B6" s="17" t="s">
        <v>67</v>
      </c>
      <c r="C6" s="18">
        <v>1</v>
      </c>
    </row>
    <row r="7" spans="1:4" x14ac:dyDescent="0.25">
      <c r="A7" s="17" t="s">
        <v>293</v>
      </c>
      <c r="B7" s="17" t="s">
        <v>67</v>
      </c>
      <c r="C7" s="18">
        <v>1</v>
      </c>
    </row>
    <row r="8" spans="1:4" x14ac:dyDescent="0.25">
      <c r="A8" s="17" t="s">
        <v>287</v>
      </c>
      <c r="B8" s="17" t="s">
        <v>67</v>
      </c>
      <c r="C8" s="18">
        <v>1</v>
      </c>
    </row>
    <row r="9" spans="1:4" x14ac:dyDescent="0.25">
      <c r="A9" s="17" t="s">
        <v>288</v>
      </c>
      <c r="B9" s="17" t="s">
        <v>67</v>
      </c>
      <c r="C9" s="18">
        <v>1</v>
      </c>
    </row>
    <row r="10" spans="1:4" x14ac:dyDescent="0.25">
      <c r="A10" s="17" t="s">
        <v>289</v>
      </c>
      <c r="B10" s="17" t="s">
        <v>67</v>
      </c>
      <c r="C10" s="18">
        <v>1</v>
      </c>
    </row>
    <row r="11" spans="1:4" x14ac:dyDescent="0.25">
      <c r="A11" s="17" t="s">
        <v>290</v>
      </c>
      <c r="B11" s="17" t="s">
        <v>67</v>
      </c>
      <c r="C11" s="18">
        <v>1</v>
      </c>
    </row>
    <row r="12" spans="1:4" x14ac:dyDescent="0.25">
      <c r="A12" s="17" t="s">
        <v>291</v>
      </c>
      <c r="B12" s="17" t="s">
        <v>67</v>
      </c>
      <c r="C12" s="18">
        <v>1</v>
      </c>
    </row>
    <row r="13" spans="1:4" x14ac:dyDescent="0.25">
      <c r="A13" s="17" t="s">
        <v>326</v>
      </c>
      <c r="B13" s="17" t="s">
        <v>67</v>
      </c>
      <c r="C13" s="18">
        <v>1</v>
      </c>
    </row>
    <row r="14" spans="1:4" x14ac:dyDescent="0.25">
      <c r="A14" s="17" t="s">
        <v>292</v>
      </c>
      <c r="B14" s="17" t="s">
        <v>67</v>
      </c>
      <c r="C14" s="18">
        <v>1</v>
      </c>
    </row>
    <row r="15" spans="1:4" x14ac:dyDescent="0.25">
      <c r="A15" s="17"/>
      <c r="B15" s="17"/>
      <c r="C15" s="18"/>
    </row>
    <row r="16" spans="1:4" x14ac:dyDescent="0.25">
      <c r="A16" s="17"/>
      <c r="B16" s="17"/>
      <c r="C16" s="18"/>
    </row>
    <row r="17" spans="1:3" x14ac:dyDescent="0.25">
      <c r="A17" s="17"/>
      <c r="B17" s="17"/>
      <c r="C17" s="18"/>
    </row>
    <row r="18" spans="1:3" x14ac:dyDescent="0.25">
      <c r="A18" s="17"/>
      <c r="B18" s="17"/>
      <c r="C18" s="18"/>
    </row>
    <row r="19" spans="1:3" x14ac:dyDescent="0.25">
      <c r="A19" s="17"/>
      <c r="B19" s="17"/>
      <c r="C19" s="18"/>
    </row>
    <row r="20" spans="1:3" x14ac:dyDescent="0.25">
      <c r="A20" s="17"/>
      <c r="B20" s="17"/>
      <c r="C20" s="18"/>
    </row>
    <row r="21" spans="1:3" x14ac:dyDescent="0.25">
      <c r="A21" s="17"/>
      <c r="B21" s="17"/>
      <c r="C21" s="18"/>
    </row>
    <row r="22" spans="1:3" x14ac:dyDescent="0.25">
      <c r="A22" s="17"/>
      <c r="B22" s="17"/>
      <c r="C22" s="18"/>
    </row>
    <row r="23" spans="1:3" x14ac:dyDescent="0.25">
      <c r="A23" s="17"/>
      <c r="B23" s="17"/>
      <c r="C23" s="18"/>
    </row>
    <row r="24" spans="1:3" x14ac:dyDescent="0.25">
      <c r="A24" s="17"/>
      <c r="B24" s="17"/>
      <c r="C24" s="18"/>
    </row>
    <row r="25" spans="1:3" x14ac:dyDescent="0.25">
      <c r="A25" s="17"/>
      <c r="B25" s="17"/>
      <c r="C25" s="18"/>
    </row>
    <row r="26" spans="1:3" x14ac:dyDescent="0.25">
      <c r="A26" s="17"/>
      <c r="B26" s="17"/>
      <c r="C26" s="18"/>
    </row>
    <row r="27" spans="1:3" x14ac:dyDescent="0.25">
      <c r="A27" s="17"/>
      <c r="B27" s="17"/>
      <c r="C27" s="18"/>
    </row>
    <row r="28" spans="1:3" x14ac:dyDescent="0.25">
      <c r="A28" s="17"/>
      <c r="B28" s="17"/>
      <c r="C28" s="18"/>
    </row>
    <row r="29" spans="1:3" x14ac:dyDescent="0.25">
      <c r="A29" s="17"/>
      <c r="B29" s="17"/>
      <c r="C29" s="18"/>
    </row>
    <row r="30" spans="1:3" x14ac:dyDescent="0.25">
      <c r="A30" s="17"/>
      <c r="B30" s="17"/>
      <c r="C30" s="18"/>
    </row>
    <row r="31" spans="1:3" x14ac:dyDescent="0.25">
      <c r="A31" s="17"/>
      <c r="B31" s="17"/>
      <c r="C31" s="18"/>
    </row>
    <row r="32" spans="1:3" x14ac:dyDescent="0.25">
      <c r="A32" s="17"/>
      <c r="B32" s="17"/>
      <c r="C32" s="18"/>
    </row>
    <row r="33" spans="1:3" x14ac:dyDescent="0.25">
      <c r="A33" s="17"/>
      <c r="B33" s="17"/>
      <c r="C33" s="18"/>
    </row>
    <row r="34" spans="1:3" x14ac:dyDescent="0.25">
      <c r="A34" s="17"/>
      <c r="B34" s="17"/>
      <c r="C34" s="18"/>
    </row>
    <row r="35" spans="1:3" x14ac:dyDescent="0.25">
      <c r="A35" s="17"/>
      <c r="B35" s="17"/>
      <c r="C35" s="18"/>
    </row>
    <row r="36" spans="1:3" x14ac:dyDescent="0.25">
      <c r="A36" s="17"/>
      <c r="B36" s="17"/>
      <c r="C36" s="18"/>
    </row>
    <row r="37" spans="1:3" x14ac:dyDescent="0.25">
      <c r="A37" s="17"/>
      <c r="B37" s="17"/>
      <c r="C37" s="18"/>
    </row>
    <row r="38" spans="1:3" x14ac:dyDescent="0.25">
      <c r="A38" s="17"/>
      <c r="B38" s="17"/>
      <c r="C38" s="18"/>
    </row>
    <row r="39" spans="1:3" x14ac:dyDescent="0.25">
      <c r="A39" s="17"/>
      <c r="B39" s="17"/>
      <c r="C39" s="18"/>
    </row>
    <row r="40" spans="1:3" x14ac:dyDescent="0.25">
      <c r="A40" s="17"/>
      <c r="B40" s="17"/>
      <c r="C40" s="18"/>
    </row>
    <row r="41" spans="1:3" x14ac:dyDescent="0.25">
      <c r="A41" s="17"/>
      <c r="B41" s="17"/>
      <c r="C41" s="18"/>
    </row>
    <row r="42" spans="1:3" x14ac:dyDescent="0.25">
      <c r="A42" s="17"/>
      <c r="B42" s="17"/>
      <c r="C42" s="18"/>
    </row>
    <row r="43" spans="1:3" x14ac:dyDescent="0.25">
      <c r="A43" s="17"/>
      <c r="B43" s="17"/>
      <c r="C43" s="18"/>
    </row>
    <row r="44" spans="1:3" x14ac:dyDescent="0.25">
      <c r="A44" s="17"/>
      <c r="B44" s="17"/>
      <c r="C44" s="18"/>
    </row>
    <row r="45" spans="1:3" x14ac:dyDescent="0.25">
      <c r="A45" s="17"/>
      <c r="B45" s="17"/>
      <c r="C45" s="18"/>
    </row>
    <row r="46" spans="1:3" x14ac:dyDescent="0.25">
      <c r="A46" s="17"/>
      <c r="B46" s="17"/>
      <c r="C46" s="18"/>
    </row>
    <row r="47" spans="1:3" x14ac:dyDescent="0.25">
      <c r="A47" s="17"/>
      <c r="B47" s="17"/>
      <c r="C47" s="18"/>
    </row>
    <row r="48" spans="1:3" x14ac:dyDescent="0.25">
      <c r="A48" s="17"/>
      <c r="B48" s="17"/>
      <c r="C48" s="18"/>
    </row>
    <row r="49" spans="1:3" x14ac:dyDescent="0.25">
      <c r="A49" s="17"/>
      <c r="B49" s="17"/>
      <c r="C49" s="18"/>
    </row>
    <row r="50" spans="1:3" x14ac:dyDescent="0.25">
      <c r="A50" s="17"/>
      <c r="B50" s="17"/>
      <c r="C50" s="18"/>
    </row>
    <row r="51" spans="1:3" x14ac:dyDescent="0.25">
      <c r="A51" s="17"/>
      <c r="B51" s="17"/>
      <c r="C51" s="18"/>
    </row>
    <row r="52" spans="1:3" x14ac:dyDescent="0.25">
      <c r="A52" s="17"/>
      <c r="B52" s="17"/>
      <c r="C52" s="18"/>
    </row>
    <row r="53" spans="1:3" x14ac:dyDescent="0.25">
      <c r="A53" s="17"/>
      <c r="B53" s="17"/>
      <c r="C53" s="18"/>
    </row>
    <row r="54" spans="1:3" x14ac:dyDescent="0.25">
      <c r="A54" s="17"/>
      <c r="B54" s="17"/>
      <c r="C54" s="18"/>
    </row>
    <row r="55" spans="1:3" x14ac:dyDescent="0.25">
      <c r="A55" s="17"/>
      <c r="B55" s="17"/>
      <c r="C55" s="18"/>
    </row>
    <row r="56" spans="1:3" x14ac:dyDescent="0.25">
      <c r="A56" s="17"/>
      <c r="B56" s="17"/>
      <c r="C56" s="18"/>
    </row>
    <row r="57" spans="1:3" x14ac:dyDescent="0.25">
      <c r="A57" s="17"/>
      <c r="B57" s="17"/>
      <c r="C57" s="18"/>
    </row>
    <row r="58" spans="1:3" x14ac:dyDescent="0.25">
      <c r="A58" s="17"/>
      <c r="B58" s="17"/>
      <c r="C58" s="18"/>
    </row>
    <row r="59" spans="1:3" x14ac:dyDescent="0.25">
      <c r="A59" s="17"/>
      <c r="B59" s="17"/>
      <c r="C59" s="18"/>
    </row>
    <row r="60" spans="1:3" x14ac:dyDescent="0.25">
      <c r="A60" s="17"/>
      <c r="B60" s="17"/>
      <c r="C60" s="18"/>
    </row>
    <row r="61" spans="1:3" x14ac:dyDescent="0.25">
      <c r="A61" s="17"/>
      <c r="B61" s="17"/>
      <c r="C61" s="18"/>
    </row>
    <row r="62" spans="1:3" x14ac:dyDescent="0.25">
      <c r="A62" s="17"/>
      <c r="B62" s="17"/>
      <c r="C62" s="18"/>
    </row>
    <row r="63" spans="1:3" x14ac:dyDescent="0.25">
      <c r="A63" s="17"/>
      <c r="B63" s="17"/>
      <c r="C63" s="18"/>
    </row>
    <row r="64" spans="1:3" x14ac:dyDescent="0.25">
      <c r="A64" s="17"/>
      <c r="B64" s="17"/>
      <c r="C64" s="18"/>
    </row>
    <row r="65" spans="1:3" x14ac:dyDescent="0.25">
      <c r="A65" s="17"/>
      <c r="B65" s="17"/>
      <c r="C65" s="18"/>
    </row>
    <row r="66" spans="1:3" x14ac:dyDescent="0.25">
      <c r="A66" s="17"/>
      <c r="B66" s="17"/>
      <c r="C66" s="18"/>
    </row>
    <row r="67" spans="1:3" x14ac:dyDescent="0.25">
      <c r="A67" s="17"/>
      <c r="B67" s="17"/>
      <c r="C67" s="18"/>
    </row>
    <row r="68" spans="1:3" x14ac:dyDescent="0.25">
      <c r="A68" s="17"/>
      <c r="B68" s="17"/>
      <c r="C68" s="18"/>
    </row>
    <row r="69" spans="1:3" x14ac:dyDescent="0.25">
      <c r="A69" s="17"/>
      <c r="B69" s="17"/>
      <c r="C69" s="18"/>
    </row>
    <row r="70" spans="1:3" x14ac:dyDescent="0.25">
      <c r="A70" s="17"/>
      <c r="B70" s="17"/>
      <c r="C70" s="18"/>
    </row>
    <row r="71" spans="1:3" x14ac:dyDescent="0.25">
      <c r="A71" s="17"/>
      <c r="B71" s="17"/>
      <c r="C71" s="18"/>
    </row>
    <row r="72" spans="1:3" x14ac:dyDescent="0.25">
      <c r="A72" s="17"/>
      <c r="B72" s="17"/>
      <c r="C72" s="18"/>
    </row>
    <row r="73" spans="1:3" x14ac:dyDescent="0.25">
      <c r="A73" s="17"/>
      <c r="B73" s="17"/>
      <c r="C73" s="18"/>
    </row>
    <row r="74" spans="1:3" x14ac:dyDescent="0.25">
      <c r="A74" s="17"/>
      <c r="B74" s="17"/>
      <c r="C74" s="18"/>
    </row>
    <row r="75" spans="1:3" x14ac:dyDescent="0.25">
      <c r="A75" s="17"/>
      <c r="B75" s="17"/>
      <c r="C75" s="18"/>
    </row>
  </sheetData>
  <sheetProtection formatRows="0"/>
  <mergeCells count="4">
    <mergeCell ref="A1:C1"/>
    <mergeCell ref="A2:C2"/>
    <mergeCell ref="A3:C3"/>
    <mergeCell ref="A4:C4"/>
  </mergeCells>
  <dataValidations count="1">
    <dataValidation type="decimal" allowBlank="1" showInputMessage="1" showErrorMessage="1" sqref="C6:C75" xr:uid="{ED2C3CE0-8082-4D77-95F9-CE9331F25131}">
      <formula1>0.01</formula1>
      <formula2>1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9C416C-898D-4DF7-B074-B7D27E5AD4B8}">
          <x14:formula1>
            <xm:f>Sheet5!$A$10:$A$12</xm:f>
          </x14:formula1>
          <xm:sqref>B15:B75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83AD-2163-4F39-8496-8C6087B4F52A}">
  <sheetPr codeName="Sheet7">
    <tabColor rgb="FF467DEA"/>
  </sheetPr>
  <dimension ref="A1:I75"/>
  <sheetViews>
    <sheetView zoomScale="70" zoomScaleNormal="70" workbookViewId="0">
      <selection activeCell="C7" sqref="C7"/>
    </sheetView>
  </sheetViews>
  <sheetFormatPr defaultRowHeight="15" x14ac:dyDescent="0.25"/>
  <cols>
    <col min="1" max="1" width="34.5703125" customWidth="1"/>
    <col min="2" max="2" width="34.5703125" style="4" customWidth="1"/>
    <col min="3" max="7" width="28.140625" customWidth="1"/>
    <col min="8" max="8" width="14.28515625" customWidth="1"/>
    <col min="9" max="9" width="32.5703125" customWidth="1"/>
  </cols>
  <sheetData>
    <row r="1" spans="1:9" ht="66" customHeight="1" x14ac:dyDescent="0.25">
      <c r="A1" s="45"/>
      <c r="B1" s="46"/>
      <c r="C1" s="46"/>
      <c r="D1" s="46"/>
      <c r="E1" s="46"/>
      <c r="F1" s="46"/>
      <c r="G1" s="46"/>
      <c r="H1" s="46"/>
      <c r="I1" s="8"/>
    </row>
    <row r="2" spans="1:9" ht="48.75" customHeight="1" thickBot="1" x14ac:dyDescent="0.4">
      <c r="A2" s="47" t="s">
        <v>0</v>
      </c>
      <c r="B2" s="48"/>
      <c r="C2" s="48"/>
      <c r="D2" s="48"/>
      <c r="E2" s="48"/>
      <c r="F2" s="48"/>
      <c r="G2" s="48"/>
      <c r="H2" s="48"/>
      <c r="I2" s="53"/>
    </row>
    <row r="3" spans="1:9" ht="15.75" thickBot="1" x14ac:dyDescent="0.3">
      <c r="A3" s="50" t="s">
        <v>7</v>
      </c>
      <c r="B3" s="51"/>
      <c r="C3" s="51"/>
      <c r="D3" s="51"/>
      <c r="E3" s="51"/>
      <c r="F3" s="51"/>
      <c r="G3" s="51"/>
      <c r="H3" s="51"/>
      <c r="I3" s="52"/>
    </row>
    <row r="4" spans="1:9" ht="357.75" customHeight="1" thickBot="1" x14ac:dyDescent="0.3">
      <c r="A4" s="54" t="s">
        <v>38</v>
      </c>
      <c r="B4" s="55"/>
      <c r="C4" s="55"/>
      <c r="D4" s="55"/>
      <c r="E4" s="55"/>
      <c r="F4" s="55"/>
      <c r="G4" s="55"/>
      <c r="H4" s="55"/>
      <c r="I4" s="56"/>
    </row>
    <row r="5" spans="1:9" ht="32.1" customHeight="1" x14ac:dyDescent="0.25">
      <c r="A5" s="6" t="s">
        <v>9</v>
      </c>
      <c r="B5" s="6" t="s">
        <v>10</v>
      </c>
      <c r="C5" s="7" t="s">
        <v>11</v>
      </c>
      <c r="D5" s="22" t="s">
        <v>12</v>
      </c>
      <c r="E5" s="7" t="s">
        <v>13</v>
      </c>
      <c r="F5" s="7" t="s">
        <v>14</v>
      </c>
      <c r="G5" s="7" t="s">
        <v>15</v>
      </c>
      <c r="H5" s="7" t="s">
        <v>16</v>
      </c>
      <c r="I5" s="7" t="s">
        <v>17</v>
      </c>
    </row>
    <row r="6" spans="1:9" x14ac:dyDescent="0.25">
      <c r="A6" s="19"/>
      <c r="B6" s="17"/>
      <c r="C6" s="19"/>
      <c r="D6" s="19"/>
      <c r="E6" s="19"/>
      <c r="F6" s="19"/>
      <c r="G6" s="19"/>
      <c r="H6" s="19"/>
      <c r="I6" s="19"/>
    </row>
    <row r="7" spans="1:9" x14ac:dyDescent="0.25">
      <c r="A7" s="19"/>
      <c r="B7" s="19"/>
      <c r="C7" s="19"/>
      <c r="D7" s="19"/>
      <c r="E7" s="19"/>
      <c r="F7" s="19"/>
      <c r="G7" s="19"/>
      <c r="H7" s="19"/>
      <c r="I7" s="19"/>
    </row>
    <row r="8" spans="1:9" x14ac:dyDescent="0.25">
      <c r="A8" s="19"/>
      <c r="B8" s="19"/>
      <c r="C8" s="19"/>
      <c r="D8" s="19"/>
      <c r="E8" s="19"/>
      <c r="F8" s="19"/>
      <c r="G8" s="19"/>
      <c r="H8" s="19"/>
      <c r="I8" s="19"/>
    </row>
    <row r="9" spans="1:9" x14ac:dyDescent="0.25">
      <c r="A9" s="19"/>
      <c r="B9" s="19"/>
      <c r="C9" s="19"/>
      <c r="D9" s="19"/>
      <c r="E9" s="19"/>
      <c r="F9" s="19"/>
      <c r="G9" s="19"/>
      <c r="H9" s="19"/>
      <c r="I9" s="19"/>
    </row>
    <row r="10" spans="1:9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9" x14ac:dyDescent="0.25">
      <c r="A11" s="19"/>
      <c r="B11" s="19"/>
      <c r="C11" s="19"/>
      <c r="D11" s="19"/>
      <c r="E11" s="19"/>
      <c r="F11" s="19"/>
      <c r="G11" s="19"/>
      <c r="H11" s="19"/>
      <c r="I11" s="19"/>
    </row>
    <row r="12" spans="1:9" x14ac:dyDescent="0.25">
      <c r="A12" s="19"/>
      <c r="B12" s="19"/>
      <c r="C12" s="19"/>
      <c r="D12" s="19"/>
      <c r="E12" s="19"/>
      <c r="F12" s="19"/>
      <c r="G12" s="19"/>
      <c r="H12" s="19"/>
      <c r="I12" s="19"/>
    </row>
    <row r="13" spans="1:9" x14ac:dyDescent="0.25">
      <c r="A13" s="19"/>
      <c r="B13" s="19"/>
      <c r="C13" s="19"/>
      <c r="D13" s="19"/>
      <c r="E13" s="19"/>
      <c r="F13" s="19"/>
      <c r="G13" s="19"/>
      <c r="H13" s="19"/>
      <c r="I13" s="19"/>
    </row>
    <row r="14" spans="1:9" x14ac:dyDescent="0.25">
      <c r="A14" s="19"/>
      <c r="B14" s="19"/>
      <c r="C14" s="19"/>
      <c r="D14" s="19"/>
      <c r="E14" s="19"/>
      <c r="F14" s="19"/>
      <c r="G14" s="19"/>
      <c r="H14" s="19"/>
      <c r="I14" s="19"/>
    </row>
    <row r="15" spans="1:9" x14ac:dyDescent="0.25">
      <c r="A15" s="19"/>
      <c r="B15" s="19"/>
      <c r="C15" s="19"/>
      <c r="D15" s="19"/>
      <c r="E15" s="19"/>
      <c r="F15" s="19"/>
      <c r="G15" s="19"/>
      <c r="H15" s="19"/>
      <c r="I15" s="19"/>
    </row>
    <row r="16" spans="1:9" x14ac:dyDescent="0.25">
      <c r="A16" s="19"/>
      <c r="B16" s="19"/>
      <c r="C16" s="19"/>
      <c r="D16" s="19"/>
      <c r="E16" s="19"/>
      <c r="F16" s="19"/>
      <c r="G16" s="19"/>
      <c r="H16" s="19"/>
      <c r="I16" s="19"/>
    </row>
    <row r="17" spans="1:9" x14ac:dyDescent="0.25">
      <c r="A17" s="19"/>
      <c r="B17" s="19"/>
      <c r="C17" s="19"/>
      <c r="D17" s="19"/>
      <c r="E17" s="19"/>
      <c r="F17" s="19"/>
      <c r="G17" s="19"/>
      <c r="H17" s="19"/>
      <c r="I17" s="19"/>
    </row>
    <row r="18" spans="1:9" x14ac:dyDescent="0.25">
      <c r="A18" s="19"/>
      <c r="B18" s="19"/>
      <c r="C18" s="19"/>
      <c r="D18" s="19"/>
      <c r="E18" s="19"/>
      <c r="F18" s="19"/>
      <c r="G18" s="19"/>
      <c r="H18" s="19"/>
      <c r="I18" s="19"/>
    </row>
    <row r="19" spans="1:9" x14ac:dyDescent="0.25">
      <c r="A19" s="19"/>
      <c r="B19" s="19"/>
      <c r="C19" s="19"/>
      <c r="D19" s="19"/>
      <c r="E19" s="19"/>
      <c r="F19" s="19"/>
      <c r="G19" s="19"/>
      <c r="H19" s="19"/>
      <c r="I19" s="19"/>
    </row>
    <row r="20" spans="1:9" x14ac:dyDescent="0.25">
      <c r="A20" s="19"/>
      <c r="B20" s="19"/>
      <c r="C20" s="19"/>
      <c r="D20" s="19"/>
      <c r="E20" s="19"/>
      <c r="F20" s="19"/>
      <c r="G20" s="19"/>
      <c r="H20" s="19"/>
      <c r="I20" s="19"/>
    </row>
    <row r="21" spans="1:9" x14ac:dyDescent="0.25">
      <c r="A21" s="19"/>
      <c r="B21" s="19"/>
      <c r="C21" s="19"/>
      <c r="D21" s="19"/>
      <c r="E21" s="19"/>
      <c r="F21" s="19"/>
      <c r="G21" s="19"/>
      <c r="H21" s="19"/>
      <c r="I21" s="19"/>
    </row>
    <row r="22" spans="1:9" x14ac:dyDescent="0.25">
      <c r="A22" s="19"/>
      <c r="B22" s="19"/>
      <c r="C22" s="19"/>
      <c r="D22" s="19"/>
      <c r="E22" s="19"/>
      <c r="F22" s="19"/>
      <c r="G22" s="19"/>
      <c r="H22" s="19"/>
      <c r="I22" s="19"/>
    </row>
    <row r="23" spans="1:9" x14ac:dyDescent="0.25">
      <c r="A23" s="19"/>
      <c r="B23" s="19"/>
      <c r="C23" s="19"/>
      <c r="D23" s="19"/>
      <c r="E23" s="19"/>
      <c r="F23" s="19"/>
      <c r="G23" s="19"/>
      <c r="H23" s="19"/>
      <c r="I23" s="19"/>
    </row>
    <row r="24" spans="1:9" x14ac:dyDescent="0.25">
      <c r="A24" s="19"/>
      <c r="B24" s="19"/>
      <c r="C24" s="19"/>
      <c r="D24" s="19"/>
      <c r="E24" s="19"/>
      <c r="F24" s="19"/>
      <c r="G24" s="19"/>
      <c r="H24" s="19"/>
      <c r="I24" s="19"/>
    </row>
    <row r="25" spans="1:9" x14ac:dyDescent="0.25">
      <c r="A25" s="19"/>
      <c r="B25" s="19"/>
      <c r="C25" s="19"/>
      <c r="D25" s="19"/>
      <c r="E25" s="19"/>
      <c r="F25" s="19"/>
      <c r="G25" s="19"/>
      <c r="H25" s="19"/>
      <c r="I25" s="19"/>
    </row>
    <row r="26" spans="1:9" x14ac:dyDescent="0.25">
      <c r="A26" s="19"/>
      <c r="B26" s="19"/>
      <c r="C26" s="19"/>
      <c r="D26" s="19"/>
      <c r="E26" s="19"/>
      <c r="F26" s="19"/>
      <c r="G26" s="19"/>
      <c r="H26" s="19"/>
      <c r="I26" s="19"/>
    </row>
    <row r="27" spans="1:9" x14ac:dyDescent="0.25">
      <c r="A27" s="19"/>
      <c r="B27" s="19"/>
      <c r="C27" s="19"/>
      <c r="D27" s="19"/>
      <c r="E27" s="19"/>
      <c r="F27" s="19"/>
      <c r="G27" s="19"/>
      <c r="H27" s="19"/>
      <c r="I27" s="19"/>
    </row>
    <row r="28" spans="1:9" x14ac:dyDescent="0.25">
      <c r="A28" s="19"/>
      <c r="B28" s="19"/>
      <c r="C28" s="19"/>
      <c r="D28" s="19"/>
      <c r="E28" s="19"/>
      <c r="F28" s="19"/>
      <c r="G28" s="19"/>
      <c r="H28" s="19"/>
      <c r="I28" s="19"/>
    </row>
    <row r="29" spans="1:9" x14ac:dyDescent="0.25">
      <c r="A29" s="19"/>
      <c r="B29" s="19"/>
      <c r="C29" s="19"/>
      <c r="D29" s="19"/>
      <c r="E29" s="19"/>
      <c r="F29" s="19"/>
      <c r="G29" s="19"/>
      <c r="H29" s="19"/>
      <c r="I29" s="19"/>
    </row>
    <row r="30" spans="1:9" x14ac:dyDescent="0.25">
      <c r="A30" s="19"/>
      <c r="B30" s="19"/>
      <c r="C30" s="19"/>
      <c r="D30" s="19"/>
      <c r="E30" s="19"/>
      <c r="F30" s="19"/>
      <c r="G30" s="19"/>
      <c r="H30" s="19"/>
      <c r="I30" s="19"/>
    </row>
    <row r="31" spans="1:9" x14ac:dyDescent="0.25">
      <c r="A31" s="19"/>
      <c r="B31" s="19"/>
      <c r="C31" s="19"/>
      <c r="D31" s="19"/>
      <c r="E31" s="19"/>
      <c r="F31" s="19"/>
      <c r="G31" s="19"/>
      <c r="H31" s="19"/>
      <c r="I31" s="19"/>
    </row>
    <row r="32" spans="1:9" x14ac:dyDescent="0.25">
      <c r="A32" s="19"/>
      <c r="B32" s="19"/>
      <c r="C32" s="19"/>
      <c r="D32" s="19"/>
      <c r="E32" s="19"/>
      <c r="F32" s="19"/>
      <c r="G32" s="19"/>
      <c r="H32" s="19"/>
      <c r="I32" s="19"/>
    </row>
    <row r="33" spans="1:9" x14ac:dyDescent="0.25">
      <c r="A33" s="19"/>
      <c r="B33" s="19"/>
      <c r="C33" s="19"/>
      <c r="D33" s="19"/>
      <c r="E33" s="19"/>
      <c r="F33" s="19"/>
      <c r="G33" s="19"/>
      <c r="H33" s="19"/>
      <c r="I33" s="19"/>
    </row>
    <row r="34" spans="1:9" x14ac:dyDescent="0.25">
      <c r="A34" s="19"/>
      <c r="B34" s="19"/>
      <c r="C34" s="19"/>
      <c r="D34" s="19"/>
      <c r="E34" s="19"/>
      <c r="F34" s="19"/>
      <c r="G34" s="19"/>
      <c r="H34" s="19"/>
      <c r="I34" s="19"/>
    </row>
    <row r="35" spans="1:9" x14ac:dyDescent="0.25">
      <c r="A35" s="19"/>
      <c r="B35" s="19"/>
      <c r="C35" s="19"/>
      <c r="D35" s="19"/>
      <c r="E35" s="19"/>
      <c r="F35" s="19"/>
      <c r="G35" s="19"/>
      <c r="H35" s="19"/>
      <c r="I35" s="19"/>
    </row>
    <row r="36" spans="1:9" x14ac:dyDescent="0.25">
      <c r="A36" s="19"/>
      <c r="B36" s="19"/>
      <c r="C36" s="19"/>
      <c r="D36" s="19"/>
      <c r="E36" s="19"/>
      <c r="F36" s="19"/>
      <c r="G36" s="19"/>
      <c r="H36" s="19"/>
      <c r="I36" s="19"/>
    </row>
    <row r="37" spans="1:9" x14ac:dyDescent="0.25">
      <c r="A37" s="19"/>
      <c r="B37" s="19"/>
      <c r="C37" s="19"/>
      <c r="D37" s="19"/>
      <c r="E37" s="19"/>
      <c r="F37" s="19"/>
      <c r="G37" s="19"/>
      <c r="H37" s="19"/>
      <c r="I37" s="19"/>
    </row>
    <row r="38" spans="1:9" x14ac:dyDescent="0.25">
      <c r="A38" s="19"/>
      <c r="B38" s="19"/>
      <c r="C38" s="19"/>
      <c r="D38" s="19"/>
      <c r="E38" s="19"/>
      <c r="F38" s="19"/>
      <c r="G38" s="19"/>
      <c r="H38" s="19"/>
      <c r="I38" s="19"/>
    </row>
    <row r="39" spans="1:9" x14ac:dyDescent="0.25">
      <c r="A39" s="19"/>
      <c r="B39" s="19"/>
      <c r="C39" s="19"/>
      <c r="D39" s="19"/>
      <c r="E39" s="19"/>
      <c r="F39" s="19"/>
      <c r="G39" s="19"/>
      <c r="H39" s="19"/>
      <c r="I39" s="19"/>
    </row>
    <row r="40" spans="1:9" x14ac:dyDescent="0.25">
      <c r="A40" s="19"/>
      <c r="B40" s="19"/>
      <c r="C40" s="19"/>
      <c r="D40" s="19"/>
      <c r="E40" s="19"/>
      <c r="F40" s="19"/>
      <c r="G40" s="19"/>
      <c r="H40" s="19"/>
      <c r="I40" s="19"/>
    </row>
    <row r="41" spans="1:9" x14ac:dyDescent="0.25">
      <c r="A41" s="19"/>
      <c r="B41" s="19"/>
      <c r="C41" s="19"/>
      <c r="D41" s="19"/>
      <c r="E41" s="19"/>
      <c r="F41" s="19"/>
      <c r="G41" s="19"/>
      <c r="H41" s="19"/>
      <c r="I41" s="19"/>
    </row>
    <row r="42" spans="1:9" x14ac:dyDescent="0.25">
      <c r="A42" s="19"/>
      <c r="B42" s="19"/>
      <c r="C42" s="19"/>
      <c r="D42" s="19"/>
      <c r="E42" s="19"/>
      <c r="F42" s="19"/>
      <c r="G42" s="19"/>
      <c r="H42" s="19"/>
      <c r="I42" s="19"/>
    </row>
    <row r="43" spans="1:9" x14ac:dyDescent="0.25">
      <c r="A43" s="19"/>
      <c r="B43" s="19"/>
      <c r="C43" s="19"/>
      <c r="D43" s="19"/>
      <c r="E43" s="19"/>
      <c r="F43" s="19"/>
      <c r="G43" s="19"/>
      <c r="H43" s="19"/>
      <c r="I43" s="19"/>
    </row>
    <row r="44" spans="1:9" x14ac:dyDescent="0.25">
      <c r="A44" s="19"/>
      <c r="B44" s="19"/>
      <c r="C44" s="19"/>
      <c r="D44" s="19"/>
      <c r="E44" s="19"/>
      <c r="F44" s="19"/>
      <c r="G44" s="19"/>
      <c r="H44" s="19"/>
      <c r="I44" s="19"/>
    </row>
    <row r="45" spans="1:9" x14ac:dyDescent="0.25">
      <c r="A45" s="19"/>
      <c r="B45" s="19"/>
      <c r="C45" s="19"/>
      <c r="D45" s="19"/>
      <c r="E45" s="19"/>
      <c r="F45" s="19"/>
      <c r="G45" s="19"/>
      <c r="H45" s="19"/>
      <c r="I45" s="19"/>
    </row>
    <row r="46" spans="1:9" x14ac:dyDescent="0.25">
      <c r="A46" s="19"/>
      <c r="B46" s="19"/>
      <c r="C46" s="19"/>
      <c r="D46" s="19"/>
      <c r="E46" s="19"/>
      <c r="F46" s="19"/>
      <c r="G46" s="19"/>
      <c r="H46" s="19"/>
      <c r="I46" s="19"/>
    </row>
    <row r="47" spans="1:9" x14ac:dyDescent="0.25">
      <c r="A47" s="19"/>
      <c r="B47" s="19"/>
      <c r="C47" s="19"/>
      <c r="D47" s="19"/>
      <c r="E47" s="19"/>
      <c r="F47" s="19"/>
      <c r="G47" s="19"/>
      <c r="H47" s="19"/>
      <c r="I47" s="19"/>
    </row>
    <row r="48" spans="1:9" x14ac:dyDescent="0.25">
      <c r="A48" s="19"/>
      <c r="B48" s="19"/>
      <c r="C48" s="19"/>
      <c r="D48" s="19"/>
      <c r="E48" s="19"/>
      <c r="F48" s="19"/>
      <c r="G48" s="19"/>
      <c r="H48" s="19"/>
      <c r="I48" s="19"/>
    </row>
    <row r="49" spans="1:9" x14ac:dyDescent="0.25">
      <c r="A49" s="19"/>
      <c r="B49" s="19"/>
      <c r="C49" s="19"/>
      <c r="D49" s="19"/>
      <c r="E49" s="19"/>
      <c r="F49" s="19"/>
      <c r="G49" s="19"/>
      <c r="H49" s="19"/>
      <c r="I49" s="19"/>
    </row>
    <row r="50" spans="1:9" x14ac:dyDescent="0.25">
      <c r="A50" s="19"/>
      <c r="B50" s="19"/>
      <c r="C50" s="19"/>
      <c r="D50" s="19"/>
      <c r="E50" s="19"/>
      <c r="F50" s="19"/>
      <c r="G50" s="19"/>
      <c r="H50" s="19"/>
      <c r="I50" s="19"/>
    </row>
    <row r="51" spans="1:9" x14ac:dyDescent="0.25">
      <c r="A51" s="19"/>
      <c r="B51" s="19"/>
      <c r="C51" s="19"/>
      <c r="D51" s="19"/>
      <c r="E51" s="19"/>
      <c r="F51" s="19"/>
      <c r="G51" s="19"/>
      <c r="H51" s="19"/>
      <c r="I51" s="19"/>
    </row>
    <row r="52" spans="1:9" x14ac:dyDescent="0.25">
      <c r="A52" s="19"/>
      <c r="B52" s="19"/>
      <c r="C52" s="19"/>
      <c r="D52" s="19"/>
      <c r="E52" s="19"/>
      <c r="F52" s="19"/>
      <c r="G52" s="19"/>
      <c r="H52" s="19"/>
      <c r="I52" s="19"/>
    </row>
    <row r="53" spans="1:9" x14ac:dyDescent="0.25">
      <c r="A53" s="19"/>
      <c r="B53" s="19"/>
      <c r="C53" s="19"/>
      <c r="D53" s="19"/>
      <c r="E53" s="19"/>
      <c r="F53" s="19"/>
      <c r="G53" s="19"/>
      <c r="H53" s="19"/>
      <c r="I53" s="19"/>
    </row>
    <row r="54" spans="1:9" x14ac:dyDescent="0.25">
      <c r="A54" s="19"/>
      <c r="B54" s="19"/>
      <c r="C54" s="19"/>
      <c r="D54" s="19"/>
      <c r="E54" s="19"/>
      <c r="F54" s="19"/>
      <c r="G54" s="19"/>
      <c r="H54" s="19"/>
      <c r="I54" s="19"/>
    </row>
    <row r="55" spans="1:9" x14ac:dyDescent="0.25">
      <c r="A55" s="19"/>
      <c r="B55" s="19"/>
      <c r="C55" s="19"/>
      <c r="D55" s="19"/>
      <c r="E55" s="19"/>
      <c r="F55" s="19"/>
      <c r="G55" s="19"/>
      <c r="H55" s="19"/>
      <c r="I55" s="19"/>
    </row>
    <row r="56" spans="1:9" x14ac:dyDescent="0.25">
      <c r="A56" s="19"/>
      <c r="B56" s="19"/>
      <c r="C56" s="19"/>
      <c r="D56" s="19"/>
      <c r="E56" s="19"/>
      <c r="F56" s="19"/>
      <c r="G56" s="19"/>
      <c r="H56" s="19"/>
      <c r="I56" s="19"/>
    </row>
    <row r="57" spans="1:9" x14ac:dyDescent="0.25">
      <c r="A57" s="19"/>
      <c r="B57" s="19"/>
      <c r="C57" s="19"/>
      <c r="D57" s="19"/>
      <c r="E57" s="19"/>
      <c r="F57" s="19"/>
      <c r="G57" s="19"/>
      <c r="H57" s="19"/>
      <c r="I57" s="19"/>
    </row>
    <row r="58" spans="1:9" x14ac:dyDescent="0.25">
      <c r="A58" s="19"/>
      <c r="B58" s="19"/>
      <c r="C58" s="19"/>
      <c r="D58" s="19"/>
      <c r="E58" s="19"/>
      <c r="F58" s="19"/>
      <c r="G58" s="19"/>
      <c r="H58" s="19"/>
      <c r="I58" s="19"/>
    </row>
    <row r="59" spans="1:9" x14ac:dyDescent="0.25">
      <c r="A59" s="19"/>
      <c r="B59" s="19"/>
      <c r="C59" s="19"/>
      <c r="D59" s="19"/>
      <c r="E59" s="19"/>
      <c r="F59" s="19"/>
      <c r="G59" s="19"/>
      <c r="H59" s="19"/>
      <c r="I59" s="19"/>
    </row>
    <row r="60" spans="1:9" x14ac:dyDescent="0.25">
      <c r="A60" s="19"/>
      <c r="B60" s="19"/>
      <c r="C60" s="19"/>
      <c r="D60" s="19"/>
      <c r="E60" s="19"/>
      <c r="F60" s="19"/>
      <c r="G60" s="19"/>
      <c r="H60" s="19"/>
      <c r="I60" s="19"/>
    </row>
    <row r="61" spans="1:9" x14ac:dyDescent="0.25">
      <c r="A61" s="19"/>
      <c r="B61" s="19"/>
      <c r="C61" s="19"/>
      <c r="D61" s="19"/>
      <c r="E61" s="19"/>
      <c r="F61" s="19"/>
      <c r="G61" s="19"/>
      <c r="H61" s="19"/>
      <c r="I61" s="19"/>
    </row>
    <row r="62" spans="1:9" x14ac:dyDescent="0.25">
      <c r="A62" s="19"/>
      <c r="B62" s="19"/>
      <c r="C62" s="19"/>
      <c r="D62" s="19"/>
      <c r="E62" s="19"/>
      <c r="F62" s="19"/>
      <c r="G62" s="19"/>
      <c r="H62" s="19"/>
      <c r="I62" s="19"/>
    </row>
    <row r="63" spans="1:9" x14ac:dyDescent="0.25">
      <c r="A63" s="19"/>
      <c r="B63" s="19"/>
      <c r="C63" s="19"/>
      <c r="D63" s="19"/>
      <c r="E63" s="19"/>
      <c r="F63" s="19"/>
      <c r="G63" s="19"/>
      <c r="H63" s="19"/>
      <c r="I63" s="19"/>
    </row>
    <row r="64" spans="1:9" x14ac:dyDescent="0.25">
      <c r="A64" s="19"/>
      <c r="B64" s="19"/>
      <c r="C64" s="19"/>
      <c r="D64" s="19"/>
      <c r="E64" s="19"/>
      <c r="F64" s="19"/>
      <c r="G64" s="19"/>
      <c r="H64" s="19"/>
      <c r="I64" s="19"/>
    </row>
    <row r="65" spans="1:9" x14ac:dyDescent="0.25">
      <c r="A65" s="19"/>
      <c r="B65" s="19"/>
      <c r="C65" s="19"/>
      <c r="D65" s="19"/>
      <c r="E65" s="19"/>
      <c r="F65" s="19"/>
      <c r="G65" s="19"/>
      <c r="H65" s="19"/>
      <c r="I65" s="19"/>
    </row>
    <row r="66" spans="1:9" x14ac:dyDescent="0.25">
      <c r="A66" s="19"/>
      <c r="B66" s="19"/>
      <c r="C66" s="19"/>
      <c r="D66" s="19"/>
      <c r="E66" s="19"/>
      <c r="F66" s="19"/>
      <c r="G66" s="19"/>
      <c r="H66" s="19"/>
      <c r="I66" s="19"/>
    </row>
    <row r="67" spans="1:9" x14ac:dyDescent="0.25">
      <c r="A67" s="19"/>
      <c r="B67" s="19"/>
      <c r="C67" s="19"/>
      <c r="D67" s="19"/>
      <c r="E67" s="19"/>
      <c r="F67" s="19"/>
      <c r="G67" s="19"/>
      <c r="H67" s="19"/>
      <c r="I67" s="19"/>
    </row>
    <row r="68" spans="1:9" x14ac:dyDescent="0.25">
      <c r="A68" s="19"/>
      <c r="B68" s="19"/>
      <c r="C68" s="19"/>
      <c r="D68" s="19"/>
      <c r="E68" s="19"/>
      <c r="F68" s="19"/>
      <c r="G68" s="19"/>
      <c r="H68" s="19"/>
      <c r="I68" s="19"/>
    </row>
    <row r="69" spans="1:9" x14ac:dyDescent="0.25">
      <c r="A69" s="19"/>
      <c r="B69" s="19"/>
      <c r="C69" s="19"/>
      <c r="D69" s="19"/>
      <c r="E69" s="19"/>
      <c r="F69" s="19"/>
      <c r="G69" s="19"/>
      <c r="H69" s="19"/>
      <c r="I69" s="19"/>
    </row>
    <row r="70" spans="1:9" x14ac:dyDescent="0.25">
      <c r="A70" s="19"/>
      <c r="B70" s="19"/>
      <c r="C70" s="19"/>
      <c r="D70" s="19"/>
      <c r="E70" s="19"/>
      <c r="F70" s="19"/>
      <c r="G70" s="19"/>
      <c r="H70" s="19"/>
      <c r="I70" s="19"/>
    </row>
    <row r="71" spans="1:9" x14ac:dyDescent="0.25">
      <c r="A71" s="19"/>
      <c r="B71" s="19"/>
      <c r="C71" s="19"/>
      <c r="D71" s="19"/>
      <c r="E71" s="19"/>
      <c r="F71" s="19"/>
      <c r="G71" s="19"/>
      <c r="H71" s="19"/>
      <c r="I71" s="19"/>
    </row>
    <row r="72" spans="1:9" x14ac:dyDescent="0.25">
      <c r="A72" s="19"/>
      <c r="B72" s="19"/>
      <c r="C72" s="19"/>
      <c r="D72" s="19"/>
      <c r="E72" s="19"/>
      <c r="F72" s="19"/>
      <c r="G72" s="19"/>
      <c r="H72" s="19"/>
      <c r="I72" s="19"/>
    </row>
    <row r="73" spans="1:9" x14ac:dyDescent="0.25">
      <c r="A73" s="19"/>
      <c r="B73" s="19"/>
      <c r="C73" s="19"/>
      <c r="D73" s="19"/>
      <c r="E73" s="19"/>
      <c r="F73" s="19"/>
      <c r="G73" s="19"/>
      <c r="H73" s="19"/>
      <c r="I73" s="19"/>
    </row>
    <row r="74" spans="1:9" x14ac:dyDescent="0.25">
      <c r="A74" s="19"/>
      <c r="B74" s="19"/>
      <c r="C74" s="19"/>
      <c r="D74" s="19"/>
      <c r="E74" s="19"/>
      <c r="F74" s="19"/>
      <c r="G74" s="19"/>
      <c r="H74" s="19"/>
      <c r="I74" s="19"/>
    </row>
    <row r="75" spans="1:9" x14ac:dyDescent="0.25">
      <c r="A75" s="19"/>
      <c r="B75" s="19"/>
      <c r="C75" s="19"/>
      <c r="D75" s="19"/>
      <c r="E75" s="19"/>
      <c r="F75" s="19"/>
      <c r="G75" s="19"/>
      <c r="H75" s="19"/>
      <c r="I75" s="19"/>
    </row>
  </sheetData>
  <sheetProtection formatRows="0"/>
  <mergeCells count="4">
    <mergeCell ref="A1:H1"/>
    <mergeCell ref="A2:I2"/>
    <mergeCell ref="A3:I3"/>
    <mergeCell ref="A4:I4"/>
  </mergeCells>
  <dataValidations count="1">
    <dataValidation type="whole" allowBlank="1" showInputMessage="1" showErrorMessage="1" sqref="H6:H75" xr:uid="{76628A9E-BD72-42F4-8E16-5F58824D23E4}">
      <formula1>0</formula1>
      <formula2>1000000000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C93F202-C292-4AE9-B4CE-1F2F85BCAB79}">
          <x14:formula1>
            <xm:f>Sheet5!$G$2:$G$4</xm:f>
          </x14:formula1>
          <xm:sqref>G6:G75</xm:sqref>
        </x14:dataValidation>
        <x14:dataValidation type="list" allowBlank="1" showInputMessage="1" showErrorMessage="1" xr:uid="{E461E492-60BD-4806-A2E0-65CC4E94C006}">
          <x14:formula1>
            <xm:f>Sheet5!$C$2:$C$5</xm:f>
          </x14:formula1>
          <xm:sqref>C6:C75</xm:sqref>
        </x14:dataValidation>
        <x14:dataValidation type="list" allowBlank="1" showInputMessage="1" showErrorMessage="1" xr:uid="{7027178F-F533-4160-8DDB-B760AC563535}">
          <x14:formula1>
            <xm:f>Sheet5!$A$2:$A$6</xm:f>
          </x14:formula1>
          <xm:sqref>A6:A75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CAC0A-9BEA-4793-8381-C05CA89C8647}">
  <sheetPr codeName="Sheet8">
    <tabColor rgb="FF467DEA"/>
  </sheetPr>
  <dimension ref="A1:K144"/>
  <sheetViews>
    <sheetView zoomScale="66" zoomScaleNormal="80" workbookViewId="0">
      <selection activeCell="A6" sqref="A6"/>
    </sheetView>
  </sheetViews>
  <sheetFormatPr defaultRowHeight="15" x14ac:dyDescent="0.25"/>
  <cols>
    <col min="1" max="1" width="34.5703125" customWidth="1"/>
    <col min="2" max="4" width="16.28515625" style="4" customWidth="1"/>
    <col min="5" max="6" width="19.42578125" customWidth="1"/>
    <col min="7" max="9" width="21" customWidth="1"/>
    <col min="10" max="10" width="14.42578125" customWidth="1"/>
    <col min="11" max="11" width="51.5703125" customWidth="1"/>
  </cols>
  <sheetData>
    <row r="1" spans="1:11" ht="66" customHeight="1" x14ac:dyDescent="0.25">
      <c r="A1" s="45"/>
      <c r="B1" s="46"/>
      <c r="C1" s="46"/>
      <c r="D1" s="46"/>
      <c r="E1" s="46"/>
      <c r="F1" s="46"/>
      <c r="G1" s="46"/>
      <c r="H1" s="46"/>
      <c r="I1" s="46"/>
      <c r="J1" s="46"/>
      <c r="K1" s="8"/>
    </row>
    <row r="2" spans="1:11" ht="48.75" customHeight="1" thickBot="1" x14ac:dyDescent="0.4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53"/>
    </row>
    <row r="3" spans="1:11" ht="15.75" thickBot="1" x14ac:dyDescent="0.3">
      <c r="A3" s="50" t="s">
        <v>18</v>
      </c>
      <c r="B3" s="51"/>
      <c r="C3" s="51"/>
      <c r="D3" s="51"/>
      <c r="E3" s="51"/>
      <c r="F3" s="51"/>
      <c r="G3" s="51"/>
      <c r="H3" s="51"/>
      <c r="I3" s="51"/>
      <c r="J3" s="51"/>
      <c r="K3" s="52"/>
    </row>
    <row r="4" spans="1:11" ht="197.1" customHeight="1" thickBot="1" x14ac:dyDescent="0.3">
      <c r="A4" s="54" t="s">
        <v>39</v>
      </c>
      <c r="B4" s="55"/>
      <c r="C4" s="55"/>
      <c r="D4" s="55"/>
      <c r="E4" s="55"/>
      <c r="F4" s="55"/>
      <c r="G4" s="55"/>
      <c r="H4" s="55"/>
      <c r="I4" s="55"/>
      <c r="J4" s="55"/>
      <c r="K4" s="56"/>
    </row>
    <row r="5" spans="1:11" ht="45" x14ac:dyDescent="0.25">
      <c r="A5" s="6" t="s">
        <v>20</v>
      </c>
      <c r="B5" s="7" t="s">
        <v>21</v>
      </c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7" t="s">
        <v>29</v>
      </c>
      <c r="K5" s="7" t="s">
        <v>30</v>
      </c>
    </row>
    <row r="6" spans="1:11" x14ac:dyDescent="0.25">
      <c r="A6" s="19" t="s">
        <v>116</v>
      </c>
      <c r="B6" s="19"/>
      <c r="C6" s="19"/>
      <c r="D6" s="19"/>
      <c r="E6" s="20"/>
      <c r="F6" s="20"/>
      <c r="G6" s="21"/>
      <c r="H6" s="21"/>
      <c r="I6" s="23">
        <f>Table1348[[#This Row],[Awarded Funds]]-Table1348[[#This Row],[Expenditures to Date]]</f>
        <v>0</v>
      </c>
      <c r="J6" s="24" t="e">
        <f>Table1348[[#This Row],[Expenditures to Date]]/Table1348[[#This Row],[Awarded Funds]]</f>
        <v>#DIV/0!</v>
      </c>
      <c r="K6" s="19"/>
    </row>
    <row r="7" spans="1:11" x14ac:dyDescent="0.25">
      <c r="A7" s="19"/>
      <c r="B7" s="19"/>
      <c r="C7" s="19"/>
      <c r="D7" s="19"/>
      <c r="E7" s="20"/>
      <c r="F7" s="20"/>
      <c r="G7" s="21"/>
      <c r="H7" s="21"/>
      <c r="I7" s="23">
        <f>Table1348[[#This Row],[Awarded Funds]]-Table1348[[#This Row],[Expenditures to Date]]</f>
        <v>0</v>
      </c>
      <c r="J7" s="24" t="e">
        <f>Table1348[[#This Row],[Expenditures to Date]]/Table1348[[#This Row],[Awarded Funds]]</f>
        <v>#DIV/0!</v>
      </c>
      <c r="K7" s="19"/>
    </row>
    <row r="8" spans="1:11" x14ac:dyDescent="0.25">
      <c r="A8" s="19"/>
      <c r="B8" s="19"/>
      <c r="C8" s="19"/>
      <c r="D8" s="19"/>
      <c r="E8" s="20"/>
      <c r="F8" s="20"/>
      <c r="G8" s="21"/>
      <c r="H8" s="21"/>
      <c r="I8" s="23">
        <f>Table1348[[#This Row],[Awarded Funds]]-Table1348[[#This Row],[Expenditures to Date]]</f>
        <v>0</v>
      </c>
      <c r="J8" s="24" t="e">
        <f>Table1348[[#This Row],[Expenditures to Date]]/Table1348[[#This Row],[Awarded Funds]]</f>
        <v>#DIV/0!</v>
      </c>
      <c r="K8" s="19"/>
    </row>
    <row r="9" spans="1:11" x14ac:dyDescent="0.25">
      <c r="A9" s="19"/>
      <c r="B9" s="19"/>
      <c r="C9" s="19"/>
      <c r="D9" s="19"/>
      <c r="E9" s="20"/>
      <c r="F9" s="20"/>
      <c r="G9" s="21"/>
      <c r="H9" s="21"/>
      <c r="I9" s="23">
        <f>Table1348[[#This Row],[Awarded Funds]]-Table1348[[#This Row],[Expenditures to Date]]</f>
        <v>0</v>
      </c>
      <c r="J9" s="24" t="e">
        <f>Table1348[[#This Row],[Expenditures to Date]]/Table1348[[#This Row],[Awarded Funds]]</f>
        <v>#DIV/0!</v>
      </c>
      <c r="K9" s="19"/>
    </row>
    <row r="10" spans="1:11" x14ac:dyDescent="0.25">
      <c r="A10" s="19"/>
      <c r="B10" s="19"/>
      <c r="C10" s="19"/>
      <c r="D10" s="19"/>
      <c r="E10" s="20"/>
      <c r="F10" s="20"/>
      <c r="G10" s="21"/>
      <c r="H10" s="21"/>
      <c r="I10" s="23">
        <f>Table1348[[#This Row],[Awarded Funds]]-Table1348[[#This Row],[Expenditures to Date]]</f>
        <v>0</v>
      </c>
      <c r="J10" s="24" t="e">
        <f>Table1348[[#This Row],[Expenditures to Date]]/Table1348[[#This Row],[Awarded Funds]]</f>
        <v>#DIV/0!</v>
      </c>
      <c r="K10" s="19"/>
    </row>
    <row r="11" spans="1:11" x14ac:dyDescent="0.25">
      <c r="A11" s="19"/>
      <c r="B11" s="19"/>
      <c r="C11" s="19"/>
      <c r="D11" s="19"/>
      <c r="E11" s="20"/>
      <c r="F11" s="20"/>
      <c r="G11" s="21"/>
      <c r="H11" s="21"/>
      <c r="I11" s="23">
        <f>Table1348[[#This Row],[Awarded Funds]]-Table1348[[#This Row],[Expenditures to Date]]</f>
        <v>0</v>
      </c>
      <c r="J11" s="24" t="e">
        <f>Table1348[[#This Row],[Expenditures to Date]]/Table1348[[#This Row],[Awarded Funds]]</f>
        <v>#DIV/0!</v>
      </c>
      <c r="K11" s="19"/>
    </row>
    <row r="12" spans="1:11" x14ac:dyDescent="0.25">
      <c r="A12" s="19"/>
      <c r="B12" s="19"/>
      <c r="C12" s="19"/>
      <c r="D12" s="19"/>
      <c r="E12" s="20"/>
      <c r="F12" s="20"/>
      <c r="G12" s="21"/>
      <c r="H12" s="21"/>
      <c r="I12" s="23">
        <f>Table1348[[#This Row],[Awarded Funds]]-Table1348[[#This Row],[Expenditures to Date]]</f>
        <v>0</v>
      </c>
      <c r="J12" s="24" t="e">
        <f>Table1348[[#This Row],[Expenditures to Date]]/Table1348[[#This Row],[Awarded Funds]]</f>
        <v>#DIV/0!</v>
      </c>
      <c r="K12" s="19"/>
    </row>
    <row r="13" spans="1:11" x14ac:dyDescent="0.25">
      <c r="A13" s="19"/>
      <c r="B13" s="19"/>
      <c r="C13" s="19"/>
      <c r="D13" s="19"/>
      <c r="E13" s="20"/>
      <c r="F13" s="20"/>
      <c r="G13" s="21"/>
      <c r="H13" s="21"/>
      <c r="I13" s="23">
        <f>Table1348[[#This Row],[Awarded Funds]]-Table1348[[#This Row],[Expenditures to Date]]</f>
        <v>0</v>
      </c>
      <c r="J13" s="24" t="e">
        <f>Table1348[[#This Row],[Expenditures to Date]]/Table1348[[#This Row],[Awarded Funds]]</f>
        <v>#DIV/0!</v>
      </c>
      <c r="K13" s="19"/>
    </row>
    <row r="14" spans="1:11" x14ac:dyDescent="0.25">
      <c r="A14" s="19"/>
      <c r="B14" s="19"/>
      <c r="C14" s="19"/>
      <c r="D14" s="19"/>
      <c r="E14" s="20"/>
      <c r="F14" s="20"/>
      <c r="G14" s="21"/>
      <c r="H14" s="21"/>
      <c r="I14" s="23">
        <f>Table1348[[#This Row],[Awarded Funds]]-Table1348[[#This Row],[Expenditures to Date]]</f>
        <v>0</v>
      </c>
      <c r="J14" s="24" t="e">
        <f>Table1348[[#This Row],[Expenditures to Date]]/Table1348[[#This Row],[Awarded Funds]]</f>
        <v>#DIV/0!</v>
      </c>
      <c r="K14" s="19"/>
    </row>
    <row r="15" spans="1:11" x14ac:dyDescent="0.25">
      <c r="A15" s="19"/>
      <c r="B15" s="19"/>
      <c r="C15" s="19"/>
      <c r="D15" s="19"/>
      <c r="E15" s="20"/>
      <c r="F15" s="20"/>
      <c r="G15" s="21"/>
      <c r="H15" s="21"/>
      <c r="I15" s="23">
        <f>Table1348[[#This Row],[Awarded Funds]]-Table1348[[#This Row],[Expenditures to Date]]</f>
        <v>0</v>
      </c>
      <c r="J15" s="24" t="e">
        <f>Table1348[[#This Row],[Expenditures to Date]]/Table1348[[#This Row],[Awarded Funds]]</f>
        <v>#DIV/0!</v>
      </c>
      <c r="K15" s="19"/>
    </row>
    <row r="16" spans="1:11" x14ac:dyDescent="0.25">
      <c r="A16" s="19"/>
      <c r="B16" s="19"/>
      <c r="C16" s="19"/>
      <c r="D16" s="19"/>
      <c r="E16" s="20"/>
      <c r="F16" s="20"/>
      <c r="G16" s="21"/>
      <c r="H16" s="21"/>
      <c r="I16" s="23">
        <f>Table1348[[#This Row],[Awarded Funds]]-Table1348[[#This Row],[Expenditures to Date]]</f>
        <v>0</v>
      </c>
      <c r="J16" s="24" t="e">
        <f>Table1348[[#This Row],[Expenditures to Date]]/Table1348[[#This Row],[Awarded Funds]]</f>
        <v>#DIV/0!</v>
      </c>
      <c r="K16" s="19"/>
    </row>
    <row r="17" spans="1:11" x14ac:dyDescent="0.25">
      <c r="A17" s="19"/>
      <c r="B17" s="19"/>
      <c r="C17" s="19"/>
      <c r="D17" s="19"/>
      <c r="E17" s="20"/>
      <c r="F17" s="20"/>
      <c r="G17" s="21"/>
      <c r="H17" s="21"/>
      <c r="I17" s="23">
        <f>Table1348[[#This Row],[Awarded Funds]]-Table1348[[#This Row],[Expenditures to Date]]</f>
        <v>0</v>
      </c>
      <c r="J17" s="24" t="e">
        <f>Table1348[[#This Row],[Expenditures to Date]]/Table1348[[#This Row],[Awarded Funds]]</f>
        <v>#DIV/0!</v>
      </c>
      <c r="K17" s="19"/>
    </row>
    <row r="18" spans="1:11" x14ac:dyDescent="0.25">
      <c r="A18" s="19"/>
      <c r="B18" s="19"/>
      <c r="C18" s="19"/>
      <c r="D18" s="19"/>
      <c r="E18" s="20"/>
      <c r="F18" s="20"/>
      <c r="G18" s="21"/>
      <c r="H18" s="21"/>
      <c r="I18" s="23">
        <f>Table1348[[#This Row],[Awarded Funds]]-Table1348[[#This Row],[Expenditures to Date]]</f>
        <v>0</v>
      </c>
      <c r="J18" s="24" t="e">
        <f>Table1348[[#This Row],[Expenditures to Date]]/Table1348[[#This Row],[Awarded Funds]]</f>
        <v>#DIV/0!</v>
      </c>
      <c r="K18" s="19"/>
    </row>
    <row r="19" spans="1:11" x14ac:dyDescent="0.25">
      <c r="A19" s="19"/>
      <c r="B19" s="19"/>
      <c r="C19" s="19"/>
      <c r="D19" s="19"/>
      <c r="E19" s="20"/>
      <c r="F19" s="20"/>
      <c r="G19" s="21"/>
      <c r="H19" s="21"/>
      <c r="I19" s="23">
        <f>Table1348[[#This Row],[Awarded Funds]]-Table1348[[#This Row],[Expenditures to Date]]</f>
        <v>0</v>
      </c>
      <c r="J19" s="24" t="e">
        <f>Table1348[[#This Row],[Expenditures to Date]]/Table1348[[#This Row],[Awarded Funds]]</f>
        <v>#DIV/0!</v>
      </c>
      <c r="K19" s="19"/>
    </row>
    <row r="20" spans="1:11" x14ac:dyDescent="0.25">
      <c r="A20" s="19"/>
      <c r="B20" s="19"/>
      <c r="C20" s="19"/>
      <c r="D20" s="19"/>
      <c r="E20" s="20"/>
      <c r="F20" s="20"/>
      <c r="G20" s="21"/>
      <c r="H20" s="21"/>
      <c r="I20" s="23">
        <f>Table1348[[#This Row],[Awarded Funds]]-Table1348[[#This Row],[Expenditures to Date]]</f>
        <v>0</v>
      </c>
      <c r="J20" s="24" t="e">
        <f>Table1348[[#This Row],[Expenditures to Date]]/Table1348[[#This Row],[Awarded Funds]]</f>
        <v>#DIV/0!</v>
      </c>
      <c r="K20" s="19"/>
    </row>
    <row r="21" spans="1:11" x14ac:dyDescent="0.25">
      <c r="A21" s="19"/>
      <c r="B21" s="19"/>
      <c r="C21" s="19"/>
      <c r="D21" s="19"/>
      <c r="E21" s="20"/>
      <c r="F21" s="20"/>
      <c r="G21" s="21"/>
      <c r="H21" s="21"/>
      <c r="I21" s="23">
        <f>Table1348[[#This Row],[Awarded Funds]]-Table1348[[#This Row],[Expenditures to Date]]</f>
        <v>0</v>
      </c>
      <c r="J21" s="24" t="e">
        <f>Table1348[[#This Row],[Expenditures to Date]]/Table1348[[#This Row],[Awarded Funds]]</f>
        <v>#DIV/0!</v>
      </c>
      <c r="K21" s="19"/>
    </row>
    <row r="22" spans="1:11" x14ac:dyDescent="0.25">
      <c r="A22" s="19"/>
      <c r="B22" s="19"/>
      <c r="C22" s="19"/>
      <c r="D22" s="19"/>
      <c r="E22" s="20"/>
      <c r="F22" s="20"/>
      <c r="G22" s="21"/>
      <c r="H22" s="21"/>
      <c r="I22" s="23">
        <f>Table1348[[#This Row],[Awarded Funds]]-Table1348[[#This Row],[Expenditures to Date]]</f>
        <v>0</v>
      </c>
      <c r="J22" s="24" t="e">
        <f>Table1348[[#This Row],[Expenditures to Date]]/Table1348[[#This Row],[Awarded Funds]]</f>
        <v>#DIV/0!</v>
      </c>
      <c r="K22" s="19"/>
    </row>
    <row r="23" spans="1:11" x14ac:dyDescent="0.25">
      <c r="A23" s="19"/>
      <c r="B23" s="19"/>
      <c r="C23" s="19"/>
      <c r="D23" s="19"/>
      <c r="E23" s="20"/>
      <c r="F23" s="20"/>
      <c r="G23" s="21"/>
      <c r="H23" s="21"/>
      <c r="I23" s="23">
        <f>Table1348[[#This Row],[Awarded Funds]]-Table1348[[#This Row],[Expenditures to Date]]</f>
        <v>0</v>
      </c>
      <c r="J23" s="24" t="e">
        <f>Table1348[[#This Row],[Expenditures to Date]]/Table1348[[#This Row],[Awarded Funds]]</f>
        <v>#DIV/0!</v>
      </c>
      <c r="K23" s="19"/>
    </row>
    <row r="24" spans="1:11" x14ac:dyDescent="0.25">
      <c r="A24" s="19"/>
      <c r="B24" s="19"/>
      <c r="C24" s="19"/>
      <c r="D24" s="19"/>
      <c r="E24" s="20"/>
      <c r="F24" s="20"/>
      <c r="G24" s="21"/>
      <c r="H24" s="21"/>
      <c r="I24" s="23">
        <f>Table1348[[#This Row],[Awarded Funds]]-Table1348[[#This Row],[Expenditures to Date]]</f>
        <v>0</v>
      </c>
      <c r="J24" s="24" t="e">
        <f>Table1348[[#This Row],[Expenditures to Date]]/Table1348[[#This Row],[Awarded Funds]]</f>
        <v>#DIV/0!</v>
      </c>
      <c r="K24" s="19"/>
    </row>
    <row r="25" spans="1:11" x14ac:dyDescent="0.25">
      <c r="A25" s="19"/>
      <c r="B25" s="19"/>
      <c r="C25" s="19"/>
      <c r="D25" s="19"/>
      <c r="E25" s="20"/>
      <c r="F25" s="20"/>
      <c r="G25" s="21"/>
      <c r="H25" s="21"/>
      <c r="I25" s="23">
        <f>Table1348[[#This Row],[Awarded Funds]]-Table1348[[#This Row],[Expenditures to Date]]</f>
        <v>0</v>
      </c>
      <c r="J25" s="24" t="e">
        <f>Table1348[[#This Row],[Expenditures to Date]]/Table1348[[#This Row],[Awarded Funds]]</f>
        <v>#DIV/0!</v>
      </c>
      <c r="K25" s="19"/>
    </row>
    <row r="26" spans="1:11" x14ac:dyDescent="0.25">
      <c r="A26" s="19"/>
      <c r="B26" s="19"/>
      <c r="C26" s="19"/>
      <c r="D26" s="19"/>
      <c r="E26" s="20"/>
      <c r="F26" s="20"/>
      <c r="G26" s="21"/>
      <c r="H26" s="21"/>
      <c r="I26" s="23">
        <f>Table1348[[#This Row],[Awarded Funds]]-Table1348[[#This Row],[Expenditures to Date]]</f>
        <v>0</v>
      </c>
      <c r="J26" s="24" t="e">
        <f>Table1348[[#This Row],[Expenditures to Date]]/Table1348[[#This Row],[Awarded Funds]]</f>
        <v>#DIV/0!</v>
      </c>
      <c r="K26" s="19"/>
    </row>
    <row r="27" spans="1:11" x14ac:dyDescent="0.25">
      <c r="A27" s="19"/>
      <c r="B27" s="19"/>
      <c r="C27" s="19"/>
      <c r="D27" s="19"/>
      <c r="E27" s="20"/>
      <c r="F27" s="20"/>
      <c r="G27" s="21"/>
      <c r="H27" s="21"/>
      <c r="I27" s="23">
        <f>Table1348[[#This Row],[Awarded Funds]]-Table1348[[#This Row],[Expenditures to Date]]</f>
        <v>0</v>
      </c>
      <c r="J27" s="24" t="e">
        <f>Table1348[[#This Row],[Expenditures to Date]]/Table1348[[#This Row],[Awarded Funds]]</f>
        <v>#DIV/0!</v>
      </c>
      <c r="K27" s="19"/>
    </row>
    <row r="28" spans="1:11" x14ac:dyDescent="0.25">
      <c r="A28" s="19"/>
      <c r="B28" s="19"/>
      <c r="C28" s="19"/>
      <c r="D28" s="19"/>
      <c r="E28" s="20"/>
      <c r="F28" s="20"/>
      <c r="G28" s="21"/>
      <c r="H28" s="21"/>
      <c r="I28" s="23">
        <f>Table1348[[#This Row],[Awarded Funds]]-Table1348[[#This Row],[Expenditures to Date]]</f>
        <v>0</v>
      </c>
      <c r="J28" s="24" t="e">
        <f>Table1348[[#This Row],[Expenditures to Date]]/Table1348[[#This Row],[Awarded Funds]]</f>
        <v>#DIV/0!</v>
      </c>
      <c r="K28" s="19"/>
    </row>
    <row r="29" spans="1:11" x14ac:dyDescent="0.25">
      <c r="A29" s="19"/>
      <c r="B29" s="19"/>
      <c r="C29" s="19"/>
      <c r="D29" s="19"/>
      <c r="E29" s="20"/>
      <c r="F29" s="20"/>
      <c r="G29" s="21"/>
      <c r="H29" s="21"/>
      <c r="I29" s="23">
        <f>Table1348[[#This Row],[Awarded Funds]]-Table1348[[#This Row],[Expenditures to Date]]</f>
        <v>0</v>
      </c>
      <c r="J29" s="24" t="e">
        <f>Table1348[[#This Row],[Expenditures to Date]]/Table1348[[#This Row],[Awarded Funds]]</f>
        <v>#DIV/0!</v>
      </c>
      <c r="K29" s="19"/>
    </row>
    <row r="30" spans="1:11" x14ac:dyDescent="0.25">
      <c r="A30" s="19"/>
      <c r="B30" s="19"/>
      <c r="C30" s="19"/>
      <c r="D30" s="19"/>
      <c r="E30" s="20"/>
      <c r="F30" s="20"/>
      <c r="G30" s="21"/>
      <c r="H30" s="21"/>
      <c r="I30" s="23">
        <f>Table1348[[#This Row],[Awarded Funds]]-Table1348[[#This Row],[Expenditures to Date]]</f>
        <v>0</v>
      </c>
      <c r="J30" s="24" t="e">
        <f>Table1348[[#This Row],[Expenditures to Date]]/Table1348[[#This Row],[Awarded Funds]]</f>
        <v>#DIV/0!</v>
      </c>
      <c r="K30" s="19"/>
    </row>
    <row r="31" spans="1:11" x14ac:dyDescent="0.25">
      <c r="A31" s="19"/>
      <c r="B31" s="19"/>
      <c r="C31" s="19"/>
      <c r="D31" s="19"/>
      <c r="E31" s="20"/>
      <c r="F31" s="20"/>
      <c r="G31" s="21"/>
      <c r="H31" s="21"/>
      <c r="I31" s="23">
        <f>Table1348[[#This Row],[Awarded Funds]]-Table1348[[#This Row],[Expenditures to Date]]</f>
        <v>0</v>
      </c>
      <c r="J31" s="24" t="e">
        <f>Table1348[[#This Row],[Expenditures to Date]]/Table1348[[#This Row],[Awarded Funds]]</f>
        <v>#DIV/0!</v>
      </c>
      <c r="K31" s="19"/>
    </row>
    <row r="32" spans="1:11" x14ac:dyDescent="0.25">
      <c r="A32" s="19"/>
      <c r="B32" s="19"/>
      <c r="C32" s="19"/>
      <c r="D32" s="19"/>
      <c r="E32" s="20"/>
      <c r="F32" s="20"/>
      <c r="G32" s="21"/>
      <c r="H32" s="21"/>
      <c r="I32" s="23">
        <f>Table1348[[#This Row],[Awarded Funds]]-Table1348[[#This Row],[Expenditures to Date]]</f>
        <v>0</v>
      </c>
      <c r="J32" s="24" t="e">
        <f>Table1348[[#This Row],[Expenditures to Date]]/Table1348[[#This Row],[Awarded Funds]]</f>
        <v>#DIV/0!</v>
      </c>
      <c r="K32" s="19"/>
    </row>
    <row r="33" spans="1:11" x14ac:dyDescent="0.25">
      <c r="A33" s="19"/>
      <c r="B33" s="19"/>
      <c r="C33" s="19"/>
      <c r="D33" s="19"/>
      <c r="E33" s="20"/>
      <c r="F33" s="20"/>
      <c r="G33" s="21"/>
      <c r="H33" s="21"/>
      <c r="I33" s="23">
        <f>Table1348[[#This Row],[Awarded Funds]]-Table1348[[#This Row],[Expenditures to Date]]</f>
        <v>0</v>
      </c>
      <c r="J33" s="24" t="e">
        <f>Table1348[[#This Row],[Expenditures to Date]]/Table1348[[#This Row],[Awarded Funds]]</f>
        <v>#DIV/0!</v>
      </c>
      <c r="K33" s="19"/>
    </row>
    <row r="34" spans="1:11" x14ac:dyDescent="0.25">
      <c r="A34" s="19"/>
      <c r="B34" s="19"/>
      <c r="C34" s="19"/>
      <c r="D34" s="19"/>
      <c r="E34" s="20"/>
      <c r="F34" s="20"/>
      <c r="G34" s="21"/>
      <c r="H34" s="21"/>
      <c r="I34" s="23">
        <f>Table1348[[#This Row],[Awarded Funds]]-Table1348[[#This Row],[Expenditures to Date]]</f>
        <v>0</v>
      </c>
      <c r="J34" s="24" t="e">
        <f>Table1348[[#This Row],[Expenditures to Date]]/Table1348[[#This Row],[Awarded Funds]]</f>
        <v>#DIV/0!</v>
      </c>
      <c r="K34" s="19"/>
    </row>
    <row r="35" spans="1:11" x14ac:dyDescent="0.25">
      <c r="A35" s="19"/>
      <c r="B35" s="19"/>
      <c r="C35" s="19"/>
      <c r="D35" s="19"/>
      <c r="E35" s="20"/>
      <c r="F35" s="20"/>
      <c r="G35" s="21"/>
      <c r="H35" s="21"/>
      <c r="I35" s="23">
        <f>Table1348[[#This Row],[Awarded Funds]]-Table1348[[#This Row],[Expenditures to Date]]</f>
        <v>0</v>
      </c>
      <c r="J35" s="24" t="e">
        <f>Table1348[[#This Row],[Expenditures to Date]]/Table1348[[#This Row],[Awarded Funds]]</f>
        <v>#DIV/0!</v>
      </c>
      <c r="K35" s="19"/>
    </row>
    <row r="36" spans="1:11" x14ac:dyDescent="0.25">
      <c r="A36" s="19"/>
      <c r="B36" s="19"/>
      <c r="C36" s="19"/>
      <c r="D36" s="19"/>
      <c r="E36" s="20"/>
      <c r="F36" s="20"/>
      <c r="G36" s="21"/>
      <c r="H36" s="21"/>
      <c r="I36" s="23">
        <f>Table1348[[#This Row],[Awarded Funds]]-Table1348[[#This Row],[Expenditures to Date]]</f>
        <v>0</v>
      </c>
      <c r="J36" s="24" t="e">
        <f>Table1348[[#This Row],[Expenditures to Date]]/Table1348[[#This Row],[Awarded Funds]]</f>
        <v>#DIV/0!</v>
      </c>
      <c r="K36" s="19"/>
    </row>
    <row r="37" spans="1:11" x14ac:dyDescent="0.25">
      <c r="A37" s="19"/>
      <c r="B37" s="19"/>
      <c r="C37" s="19"/>
      <c r="D37" s="19"/>
      <c r="E37" s="20"/>
      <c r="F37" s="20"/>
      <c r="G37" s="21"/>
      <c r="H37" s="21"/>
      <c r="I37" s="23">
        <f>Table1348[[#This Row],[Awarded Funds]]-Table1348[[#This Row],[Expenditures to Date]]</f>
        <v>0</v>
      </c>
      <c r="J37" s="24" t="e">
        <f>Table1348[[#This Row],[Expenditures to Date]]/Table1348[[#This Row],[Awarded Funds]]</f>
        <v>#DIV/0!</v>
      </c>
      <c r="K37" s="19"/>
    </row>
    <row r="38" spans="1:11" x14ac:dyDescent="0.25">
      <c r="A38" s="19"/>
      <c r="B38" s="19"/>
      <c r="C38" s="19"/>
      <c r="D38" s="19"/>
      <c r="E38" s="20"/>
      <c r="F38" s="20"/>
      <c r="G38" s="21"/>
      <c r="H38" s="21"/>
      <c r="I38" s="23">
        <f>Table1348[[#This Row],[Awarded Funds]]-Table1348[[#This Row],[Expenditures to Date]]</f>
        <v>0</v>
      </c>
      <c r="J38" s="24" t="e">
        <f>Table1348[[#This Row],[Expenditures to Date]]/Table1348[[#This Row],[Awarded Funds]]</f>
        <v>#DIV/0!</v>
      </c>
      <c r="K38" s="19"/>
    </row>
    <row r="39" spans="1:11" x14ac:dyDescent="0.25">
      <c r="A39" s="19"/>
      <c r="B39" s="19"/>
      <c r="C39" s="19"/>
      <c r="D39" s="19"/>
      <c r="E39" s="20"/>
      <c r="F39" s="20"/>
      <c r="G39" s="21"/>
      <c r="H39" s="21"/>
      <c r="I39" s="23">
        <f>Table1348[[#This Row],[Awarded Funds]]-Table1348[[#This Row],[Expenditures to Date]]</f>
        <v>0</v>
      </c>
      <c r="J39" s="24" t="e">
        <f>Table1348[[#This Row],[Expenditures to Date]]/Table1348[[#This Row],[Awarded Funds]]</f>
        <v>#DIV/0!</v>
      </c>
      <c r="K39" s="19"/>
    </row>
    <row r="40" spans="1:11" x14ac:dyDescent="0.25">
      <c r="A40" s="19"/>
      <c r="B40" s="19"/>
      <c r="C40" s="19"/>
      <c r="D40" s="19"/>
      <c r="E40" s="20"/>
      <c r="F40" s="20"/>
      <c r="G40" s="21"/>
      <c r="H40" s="21"/>
      <c r="I40" s="23">
        <f>Table1348[[#This Row],[Awarded Funds]]-Table1348[[#This Row],[Expenditures to Date]]</f>
        <v>0</v>
      </c>
      <c r="J40" s="24" t="e">
        <f>Table1348[[#This Row],[Expenditures to Date]]/Table1348[[#This Row],[Awarded Funds]]</f>
        <v>#DIV/0!</v>
      </c>
      <c r="K40" s="19"/>
    </row>
    <row r="41" spans="1:11" x14ac:dyDescent="0.25">
      <c r="A41" s="19"/>
      <c r="B41" s="19"/>
      <c r="C41" s="19"/>
      <c r="D41" s="19"/>
      <c r="E41" s="20"/>
      <c r="F41" s="20"/>
      <c r="G41" s="21"/>
      <c r="H41" s="21"/>
      <c r="I41" s="23">
        <f>Table1348[[#This Row],[Awarded Funds]]-Table1348[[#This Row],[Expenditures to Date]]</f>
        <v>0</v>
      </c>
      <c r="J41" s="24" t="e">
        <f>Table1348[[#This Row],[Expenditures to Date]]/Table1348[[#This Row],[Awarded Funds]]</f>
        <v>#DIV/0!</v>
      </c>
      <c r="K41" s="19"/>
    </row>
    <row r="42" spans="1:11" x14ac:dyDescent="0.25">
      <c r="A42" s="19"/>
      <c r="B42" s="19"/>
      <c r="C42" s="19"/>
      <c r="D42" s="19"/>
      <c r="E42" s="20"/>
      <c r="F42" s="20"/>
      <c r="G42" s="21"/>
      <c r="H42" s="21"/>
      <c r="I42" s="23">
        <f>Table1348[[#This Row],[Awarded Funds]]-Table1348[[#This Row],[Expenditures to Date]]</f>
        <v>0</v>
      </c>
      <c r="J42" s="24" t="e">
        <f>Table1348[[#This Row],[Expenditures to Date]]/Table1348[[#This Row],[Awarded Funds]]</f>
        <v>#DIV/0!</v>
      </c>
      <c r="K42" s="19"/>
    </row>
    <row r="43" spans="1:11" x14ac:dyDescent="0.25">
      <c r="A43" s="19"/>
      <c r="B43" s="19"/>
      <c r="C43" s="19"/>
      <c r="D43" s="19"/>
      <c r="E43" s="20"/>
      <c r="F43" s="20"/>
      <c r="G43" s="21"/>
      <c r="H43" s="21"/>
      <c r="I43" s="23">
        <f>Table1348[[#This Row],[Awarded Funds]]-Table1348[[#This Row],[Expenditures to Date]]</f>
        <v>0</v>
      </c>
      <c r="J43" s="24" t="e">
        <f>Table1348[[#This Row],[Expenditures to Date]]/Table1348[[#This Row],[Awarded Funds]]</f>
        <v>#DIV/0!</v>
      </c>
      <c r="K43" s="19"/>
    </row>
    <row r="44" spans="1:11" x14ac:dyDescent="0.25">
      <c r="A44" s="19"/>
      <c r="B44" s="19"/>
      <c r="C44" s="19"/>
      <c r="D44" s="19"/>
      <c r="E44" s="20"/>
      <c r="F44" s="20"/>
      <c r="G44" s="21"/>
      <c r="H44" s="21"/>
      <c r="I44" s="23">
        <f>Table1348[[#This Row],[Awarded Funds]]-Table1348[[#This Row],[Expenditures to Date]]</f>
        <v>0</v>
      </c>
      <c r="J44" s="24" t="e">
        <f>Table1348[[#This Row],[Expenditures to Date]]/Table1348[[#This Row],[Awarded Funds]]</f>
        <v>#DIV/0!</v>
      </c>
      <c r="K44" s="19"/>
    </row>
    <row r="45" spans="1:11" x14ac:dyDescent="0.25">
      <c r="A45" s="19"/>
      <c r="B45" s="19"/>
      <c r="C45" s="19"/>
      <c r="D45" s="19"/>
      <c r="E45" s="20"/>
      <c r="F45" s="20"/>
      <c r="G45" s="21"/>
      <c r="H45" s="21"/>
      <c r="I45" s="23">
        <f>Table1348[[#This Row],[Awarded Funds]]-Table1348[[#This Row],[Expenditures to Date]]</f>
        <v>0</v>
      </c>
      <c r="J45" s="24" t="e">
        <f>Table1348[[#This Row],[Expenditures to Date]]/Table1348[[#This Row],[Awarded Funds]]</f>
        <v>#DIV/0!</v>
      </c>
      <c r="K45" s="19"/>
    </row>
    <row r="46" spans="1:11" x14ac:dyDescent="0.25">
      <c r="A46" s="19"/>
      <c r="B46" s="19"/>
      <c r="C46" s="19"/>
      <c r="D46" s="19"/>
      <c r="E46" s="20"/>
      <c r="F46" s="20"/>
      <c r="G46" s="21"/>
      <c r="H46" s="21"/>
      <c r="I46" s="23">
        <f>Table1348[[#This Row],[Awarded Funds]]-Table1348[[#This Row],[Expenditures to Date]]</f>
        <v>0</v>
      </c>
      <c r="J46" s="24" t="e">
        <f>Table1348[[#This Row],[Expenditures to Date]]/Table1348[[#This Row],[Awarded Funds]]</f>
        <v>#DIV/0!</v>
      </c>
      <c r="K46" s="19"/>
    </row>
    <row r="47" spans="1:11" x14ac:dyDescent="0.25">
      <c r="A47" s="19"/>
      <c r="B47" s="19"/>
      <c r="C47" s="19"/>
      <c r="D47" s="19"/>
      <c r="E47" s="20"/>
      <c r="F47" s="20"/>
      <c r="G47" s="21"/>
      <c r="H47" s="21"/>
      <c r="I47" s="23">
        <f>Table1348[[#This Row],[Awarded Funds]]-Table1348[[#This Row],[Expenditures to Date]]</f>
        <v>0</v>
      </c>
      <c r="J47" s="24" t="e">
        <f>Table1348[[#This Row],[Expenditures to Date]]/Table1348[[#This Row],[Awarded Funds]]</f>
        <v>#DIV/0!</v>
      </c>
      <c r="K47" s="19"/>
    </row>
    <row r="48" spans="1:11" x14ac:dyDescent="0.25">
      <c r="A48" s="19"/>
      <c r="B48" s="19"/>
      <c r="C48" s="19"/>
      <c r="D48" s="19"/>
      <c r="E48" s="20"/>
      <c r="F48" s="20"/>
      <c r="G48" s="21"/>
      <c r="H48" s="21"/>
      <c r="I48" s="23">
        <f>Table1348[[#This Row],[Awarded Funds]]-Table1348[[#This Row],[Expenditures to Date]]</f>
        <v>0</v>
      </c>
      <c r="J48" s="24" t="e">
        <f>Table1348[[#This Row],[Expenditures to Date]]/Table1348[[#This Row],[Awarded Funds]]</f>
        <v>#DIV/0!</v>
      </c>
      <c r="K48" s="19"/>
    </row>
    <row r="49" spans="1:11" x14ac:dyDescent="0.25">
      <c r="A49" s="19"/>
      <c r="B49" s="19"/>
      <c r="C49" s="19"/>
      <c r="D49" s="19"/>
      <c r="E49" s="20"/>
      <c r="F49" s="20"/>
      <c r="G49" s="21"/>
      <c r="H49" s="21"/>
      <c r="I49" s="23">
        <f>Table1348[[#This Row],[Awarded Funds]]-Table1348[[#This Row],[Expenditures to Date]]</f>
        <v>0</v>
      </c>
      <c r="J49" s="24" t="e">
        <f>Table1348[[#This Row],[Expenditures to Date]]/Table1348[[#This Row],[Awarded Funds]]</f>
        <v>#DIV/0!</v>
      </c>
      <c r="K49" s="19"/>
    </row>
    <row r="50" spans="1:11" x14ac:dyDescent="0.25">
      <c r="A50" s="19"/>
      <c r="B50" s="19"/>
      <c r="C50" s="19"/>
      <c r="D50" s="19"/>
      <c r="E50" s="20"/>
      <c r="F50" s="20"/>
      <c r="G50" s="21"/>
      <c r="H50" s="21"/>
      <c r="I50" s="23">
        <f>Table1348[[#This Row],[Awarded Funds]]-Table1348[[#This Row],[Expenditures to Date]]</f>
        <v>0</v>
      </c>
      <c r="J50" s="24" t="e">
        <f>Table1348[[#This Row],[Expenditures to Date]]/Table1348[[#This Row],[Awarded Funds]]</f>
        <v>#DIV/0!</v>
      </c>
      <c r="K50" s="19"/>
    </row>
    <row r="51" spans="1:11" x14ac:dyDescent="0.25">
      <c r="A51" s="19"/>
      <c r="B51" s="19"/>
      <c r="C51" s="19"/>
      <c r="D51" s="19"/>
      <c r="E51" s="20"/>
      <c r="F51" s="20"/>
      <c r="G51" s="21"/>
      <c r="H51" s="21"/>
      <c r="I51" s="23">
        <f>Table1348[[#This Row],[Awarded Funds]]-Table1348[[#This Row],[Expenditures to Date]]</f>
        <v>0</v>
      </c>
      <c r="J51" s="24" t="e">
        <f>Table1348[[#This Row],[Expenditures to Date]]/Table1348[[#This Row],[Awarded Funds]]</f>
        <v>#DIV/0!</v>
      </c>
      <c r="K51" s="19"/>
    </row>
    <row r="52" spans="1:11" x14ac:dyDescent="0.25">
      <c r="A52" s="19"/>
      <c r="B52" s="19"/>
      <c r="C52" s="19"/>
      <c r="D52" s="19"/>
      <c r="E52" s="20"/>
      <c r="F52" s="20"/>
      <c r="G52" s="21"/>
      <c r="H52" s="21"/>
      <c r="I52" s="23">
        <f>Table1348[[#This Row],[Awarded Funds]]-Table1348[[#This Row],[Expenditures to Date]]</f>
        <v>0</v>
      </c>
      <c r="J52" s="24" t="e">
        <f>Table1348[[#This Row],[Expenditures to Date]]/Table1348[[#This Row],[Awarded Funds]]</f>
        <v>#DIV/0!</v>
      </c>
      <c r="K52" s="19"/>
    </row>
    <row r="53" spans="1:11" x14ac:dyDescent="0.25">
      <c r="A53" s="19"/>
      <c r="B53" s="19"/>
      <c r="C53" s="19"/>
      <c r="D53" s="19"/>
      <c r="E53" s="20"/>
      <c r="F53" s="20"/>
      <c r="G53" s="21"/>
      <c r="H53" s="21"/>
      <c r="I53" s="23">
        <f>Table1348[[#This Row],[Awarded Funds]]-Table1348[[#This Row],[Expenditures to Date]]</f>
        <v>0</v>
      </c>
      <c r="J53" s="24" t="e">
        <f>Table1348[[#This Row],[Expenditures to Date]]/Table1348[[#This Row],[Awarded Funds]]</f>
        <v>#DIV/0!</v>
      </c>
      <c r="K53" s="19"/>
    </row>
    <row r="54" spans="1:11" x14ac:dyDescent="0.25">
      <c r="A54" s="19"/>
      <c r="B54" s="19"/>
      <c r="C54" s="19"/>
      <c r="D54" s="19"/>
      <c r="E54" s="20"/>
      <c r="F54" s="20"/>
      <c r="G54" s="21"/>
      <c r="H54" s="21"/>
      <c r="I54" s="23">
        <f>Table1348[[#This Row],[Awarded Funds]]-Table1348[[#This Row],[Expenditures to Date]]</f>
        <v>0</v>
      </c>
      <c r="J54" s="24" t="e">
        <f>Table1348[[#This Row],[Expenditures to Date]]/Table1348[[#This Row],[Awarded Funds]]</f>
        <v>#DIV/0!</v>
      </c>
      <c r="K54" s="19"/>
    </row>
    <row r="55" spans="1:11" x14ac:dyDescent="0.25">
      <c r="A55" s="19"/>
      <c r="B55" s="19"/>
      <c r="C55" s="19"/>
      <c r="D55" s="19"/>
      <c r="E55" s="20"/>
      <c r="F55" s="20"/>
      <c r="G55" s="21"/>
      <c r="H55" s="21"/>
      <c r="I55" s="23">
        <f>Table1348[[#This Row],[Awarded Funds]]-Table1348[[#This Row],[Expenditures to Date]]</f>
        <v>0</v>
      </c>
      <c r="J55" s="24" t="e">
        <f>Table1348[[#This Row],[Expenditures to Date]]/Table1348[[#This Row],[Awarded Funds]]</f>
        <v>#DIV/0!</v>
      </c>
      <c r="K55" s="19"/>
    </row>
    <row r="56" spans="1:11" x14ac:dyDescent="0.25">
      <c r="A56" s="19"/>
      <c r="B56" s="19"/>
      <c r="C56" s="19"/>
      <c r="D56" s="19"/>
      <c r="E56" s="20"/>
      <c r="F56" s="20"/>
      <c r="G56" s="21"/>
      <c r="H56" s="21"/>
      <c r="I56" s="23">
        <f>Table1348[[#This Row],[Awarded Funds]]-Table1348[[#This Row],[Expenditures to Date]]</f>
        <v>0</v>
      </c>
      <c r="J56" s="24" t="e">
        <f>Table1348[[#This Row],[Expenditures to Date]]/Table1348[[#This Row],[Awarded Funds]]</f>
        <v>#DIV/0!</v>
      </c>
      <c r="K56" s="19"/>
    </row>
    <row r="57" spans="1:11" x14ac:dyDescent="0.25">
      <c r="A57" s="19"/>
      <c r="B57" s="19"/>
      <c r="C57" s="19"/>
      <c r="D57" s="19"/>
      <c r="E57" s="20"/>
      <c r="F57" s="20"/>
      <c r="G57" s="21"/>
      <c r="H57" s="21"/>
      <c r="I57" s="23">
        <f>Table1348[[#This Row],[Awarded Funds]]-Table1348[[#This Row],[Expenditures to Date]]</f>
        <v>0</v>
      </c>
      <c r="J57" s="24" t="e">
        <f>Table1348[[#This Row],[Expenditures to Date]]/Table1348[[#This Row],[Awarded Funds]]</f>
        <v>#DIV/0!</v>
      </c>
      <c r="K57" s="19"/>
    </row>
    <row r="58" spans="1:11" x14ac:dyDescent="0.25">
      <c r="A58" s="19"/>
      <c r="B58" s="19"/>
      <c r="C58" s="19"/>
      <c r="D58" s="19"/>
      <c r="E58" s="20"/>
      <c r="F58" s="20"/>
      <c r="G58" s="21"/>
      <c r="H58" s="21"/>
      <c r="I58" s="23">
        <f>Table1348[[#This Row],[Awarded Funds]]-Table1348[[#This Row],[Expenditures to Date]]</f>
        <v>0</v>
      </c>
      <c r="J58" s="24" t="e">
        <f>Table1348[[#This Row],[Expenditures to Date]]/Table1348[[#This Row],[Awarded Funds]]</f>
        <v>#DIV/0!</v>
      </c>
      <c r="K58" s="19"/>
    </row>
    <row r="59" spans="1:11" x14ac:dyDescent="0.25">
      <c r="A59" s="19"/>
      <c r="B59" s="19"/>
      <c r="C59" s="19"/>
      <c r="D59" s="19"/>
      <c r="E59" s="20"/>
      <c r="F59" s="20"/>
      <c r="G59" s="21"/>
      <c r="H59" s="21"/>
      <c r="I59" s="23">
        <f>Table1348[[#This Row],[Awarded Funds]]-Table1348[[#This Row],[Expenditures to Date]]</f>
        <v>0</v>
      </c>
      <c r="J59" s="24" t="e">
        <f>Table1348[[#This Row],[Expenditures to Date]]/Table1348[[#This Row],[Awarded Funds]]</f>
        <v>#DIV/0!</v>
      </c>
      <c r="K59" s="19"/>
    </row>
    <row r="60" spans="1:11" x14ac:dyDescent="0.25">
      <c r="A60" s="19"/>
      <c r="B60" s="19"/>
      <c r="C60" s="19"/>
      <c r="D60" s="19"/>
      <c r="E60" s="20"/>
      <c r="F60" s="20"/>
      <c r="G60" s="21"/>
      <c r="H60" s="21"/>
      <c r="I60" s="23">
        <f>Table1348[[#This Row],[Awarded Funds]]-Table1348[[#This Row],[Expenditures to Date]]</f>
        <v>0</v>
      </c>
      <c r="J60" s="24" t="e">
        <f>Table1348[[#This Row],[Expenditures to Date]]/Table1348[[#This Row],[Awarded Funds]]</f>
        <v>#DIV/0!</v>
      </c>
      <c r="K60" s="19"/>
    </row>
    <row r="61" spans="1:11" x14ac:dyDescent="0.25">
      <c r="A61" s="19"/>
      <c r="B61" s="19"/>
      <c r="C61" s="19"/>
      <c r="D61" s="19"/>
      <c r="E61" s="20"/>
      <c r="F61" s="20"/>
      <c r="G61" s="21"/>
      <c r="H61" s="21"/>
      <c r="I61" s="23">
        <f>Table1348[[#This Row],[Awarded Funds]]-Table1348[[#This Row],[Expenditures to Date]]</f>
        <v>0</v>
      </c>
      <c r="J61" s="24" t="e">
        <f>Table1348[[#This Row],[Expenditures to Date]]/Table1348[[#This Row],[Awarded Funds]]</f>
        <v>#DIV/0!</v>
      </c>
      <c r="K61" s="19"/>
    </row>
    <row r="62" spans="1:11" x14ac:dyDescent="0.25">
      <c r="A62" s="19"/>
      <c r="B62" s="19"/>
      <c r="C62" s="19"/>
      <c r="D62" s="19"/>
      <c r="E62" s="20"/>
      <c r="F62" s="20"/>
      <c r="G62" s="21"/>
      <c r="H62" s="21"/>
      <c r="I62" s="23">
        <f>Table1348[[#This Row],[Awarded Funds]]-Table1348[[#This Row],[Expenditures to Date]]</f>
        <v>0</v>
      </c>
      <c r="J62" s="24" t="e">
        <f>Table1348[[#This Row],[Expenditures to Date]]/Table1348[[#This Row],[Awarded Funds]]</f>
        <v>#DIV/0!</v>
      </c>
      <c r="K62" s="19"/>
    </row>
    <row r="63" spans="1:11" x14ac:dyDescent="0.25">
      <c r="A63" s="19"/>
      <c r="B63" s="19"/>
      <c r="C63" s="19"/>
      <c r="D63" s="19"/>
      <c r="E63" s="20"/>
      <c r="F63" s="20"/>
      <c r="G63" s="21"/>
      <c r="H63" s="21"/>
      <c r="I63" s="23">
        <f>Table1348[[#This Row],[Awarded Funds]]-Table1348[[#This Row],[Expenditures to Date]]</f>
        <v>0</v>
      </c>
      <c r="J63" s="24" t="e">
        <f>Table1348[[#This Row],[Expenditures to Date]]/Table1348[[#This Row],[Awarded Funds]]</f>
        <v>#DIV/0!</v>
      </c>
      <c r="K63" s="19"/>
    </row>
    <row r="64" spans="1:11" x14ac:dyDescent="0.25">
      <c r="A64" s="19"/>
      <c r="B64" s="19"/>
      <c r="C64" s="19"/>
      <c r="D64" s="19"/>
      <c r="E64" s="20"/>
      <c r="F64" s="20"/>
      <c r="G64" s="21"/>
      <c r="H64" s="21"/>
      <c r="I64" s="23">
        <f>Table1348[[#This Row],[Awarded Funds]]-Table1348[[#This Row],[Expenditures to Date]]</f>
        <v>0</v>
      </c>
      <c r="J64" s="24" t="e">
        <f>Table1348[[#This Row],[Expenditures to Date]]/Table1348[[#This Row],[Awarded Funds]]</f>
        <v>#DIV/0!</v>
      </c>
      <c r="K64" s="19"/>
    </row>
    <row r="65" spans="1:11" x14ac:dyDescent="0.25">
      <c r="A65" s="19"/>
      <c r="B65" s="19"/>
      <c r="C65" s="19"/>
      <c r="D65" s="19"/>
      <c r="E65" s="20"/>
      <c r="F65" s="20"/>
      <c r="G65" s="21"/>
      <c r="H65" s="21"/>
      <c r="I65" s="23">
        <f>Table1348[[#This Row],[Awarded Funds]]-Table1348[[#This Row],[Expenditures to Date]]</f>
        <v>0</v>
      </c>
      <c r="J65" s="24" t="e">
        <f>Table1348[[#This Row],[Expenditures to Date]]/Table1348[[#This Row],[Awarded Funds]]</f>
        <v>#DIV/0!</v>
      </c>
      <c r="K65" s="19"/>
    </row>
    <row r="66" spans="1:11" x14ac:dyDescent="0.25">
      <c r="A66" s="19"/>
      <c r="B66" s="19"/>
      <c r="C66" s="19"/>
      <c r="D66" s="19"/>
      <c r="E66" s="20"/>
      <c r="F66" s="20"/>
      <c r="G66" s="21"/>
      <c r="H66" s="21"/>
      <c r="I66" s="23">
        <f>Table1348[[#This Row],[Awarded Funds]]-Table1348[[#This Row],[Expenditures to Date]]</f>
        <v>0</v>
      </c>
      <c r="J66" s="24" t="e">
        <f>Table1348[[#This Row],[Expenditures to Date]]/Table1348[[#This Row],[Awarded Funds]]</f>
        <v>#DIV/0!</v>
      </c>
      <c r="K66" s="19"/>
    </row>
    <row r="67" spans="1:11" x14ac:dyDescent="0.25">
      <c r="A67" s="19"/>
      <c r="B67" s="19"/>
      <c r="C67" s="19"/>
      <c r="D67" s="19"/>
      <c r="E67" s="20"/>
      <c r="F67" s="20"/>
      <c r="G67" s="21"/>
      <c r="H67" s="21"/>
      <c r="I67" s="23">
        <f>Table1348[[#This Row],[Awarded Funds]]-Table1348[[#This Row],[Expenditures to Date]]</f>
        <v>0</v>
      </c>
      <c r="J67" s="24" t="e">
        <f>Table1348[[#This Row],[Expenditures to Date]]/Table1348[[#This Row],[Awarded Funds]]</f>
        <v>#DIV/0!</v>
      </c>
      <c r="K67" s="19"/>
    </row>
    <row r="68" spans="1:11" x14ac:dyDescent="0.25">
      <c r="A68" s="19"/>
      <c r="B68" s="19"/>
      <c r="C68" s="19"/>
      <c r="D68" s="19"/>
      <c r="E68" s="20"/>
      <c r="F68" s="20"/>
      <c r="G68" s="21"/>
      <c r="H68" s="21"/>
      <c r="I68" s="23">
        <f>Table1348[[#This Row],[Awarded Funds]]-Table1348[[#This Row],[Expenditures to Date]]</f>
        <v>0</v>
      </c>
      <c r="J68" s="24" t="e">
        <f>Table1348[[#This Row],[Expenditures to Date]]/Table1348[[#This Row],[Awarded Funds]]</f>
        <v>#DIV/0!</v>
      </c>
      <c r="K68" s="19"/>
    </row>
    <row r="69" spans="1:11" x14ac:dyDescent="0.25">
      <c r="A69" s="19"/>
      <c r="B69" s="19"/>
      <c r="C69" s="19"/>
      <c r="D69" s="19"/>
      <c r="E69" s="20"/>
      <c r="F69" s="20"/>
      <c r="G69" s="21"/>
      <c r="H69" s="21"/>
      <c r="I69" s="23">
        <f>Table1348[[#This Row],[Awarded Funds]]-Table1348[[#This Row],[Expenditures to Date]]</f>
        <v>0</v>
      </c>
      <c r="J69" s="24" t="e">
        <f>Table1348[[#This Row],[Expenditures to Date]]/Table1348[[#This Row],[Awarded Funds]]</f>
        <v>#DIV/0!</v>
      </c>
      <c r="K69" s="19"/>
    </row>
    <row r="70" spans="1:11" x14ac:dyDescent="0.25">
      <c r="A70" s="19"/>
      <c r="B70" s="19"/>
      <c r="C70" s="19"/>
      <c r="D70" s="19"/>
      <c r="E70" s="20"/>
      <c r="F70" s="20"/>
      <c r="G70" s="21"/>
      <c r="H70" s="21"/>
      <c r="I70" s="23">
        <f>Table1348[[#This Row],[Awarded Funds]]-Table1348[[#This Row],[Expenditures to Date]]</f>
        <v>0</v>
      </c>
      <c r="J70" s="24" t="e">
        <f>Table1348[[#This Row],[Expenditures to Date]]/Table1348[[#This Row],[Awarded Funds]]</f>
        <v>#DIV/0!</v>
      </c>
      <c r="K70" s="19"/>
    </row>
    <row r="71" spans="1:11" x14ac:dyDescent="0.25">
      <c r="A71" s="19"/>
      <c r="B71" s="19"/>
      <c r="C71" s="19"/>
      <c r="D71" s="19"/>
      <c r="E71" s="20"/>
      <c r="F71" s="20"/>
      <c r="G71" s="21"/>
      <c r="H71" s="21"/>
      <c r="I71" s="23">
        <f>Table1348[[#This Row],[Awarded Funds]]-Table1348[[#This Row],[Expenditures to Date]]</f>
        <v>0</v>
      </c>
      <c r="J71" s="24" t="e">
        <f>Table1348[[#This Row],[Expenditures to Date]]/Table1348[[#This Row],[Awarded Funds]]</f>
        <v>#DIV/0!</v>
      </c>
      <c r="K71" s="19"/>
    </row>
    <row r="72" spans="1:11" x14ac:dyDescent="0.25">
      <c r="A72" s="19"/>
      <c r="B72" s="19"/>
      <c r="C72" s="19"/>
      <c r="D72" s="19"/>
      <c r="E72" s="20"/>
      <c r="F72" s="20"/>
      <c r="G72" s="21"/>
      <c r="H72" s="21"/>
      <c r="I72" s="23">
        <f>Table1348[[#This Row],[Awarded Funds]]-Table1348[[#This Row],[Expenditures to Date]]</f>
        <v>0</v>
      </c>
      <c r="J72" s="24" t="e">
        <f>Table1348[[#This Row],[Expenditures to Date]]/Table1348[[#This Row],[Awarded Funds]]</f>
        <v>#DIV/0!</v>
      </c>
      <c r="K72" s="19"/>
    </row>
    <row r="73" spans="1:11" x14ac:dyDescent="0.25">
      <c r="A73" s="19"/>
      <c r="B73" s="19"/>
      <c r="C73" s="19"/>
      <c r="D73" s="19"/>
      <c r="E73" s="20"/>
      <c r="F73" s="20"/>
      <c r="G73" s="21"/>
      <c r="H73" s="21"/>
      <c r="I73" s="23">
        <f>Table1348[[#This Row],[Awarded Funds]]-Table1348[[#This Row],[Expenditures to Date]]</f>
        <v>0</v>
      </c>
      <c r="J73" s="24" t="e">
        <f>Table1348[[#This Row],[Expenditures to Date]]/Table1348[[#This Row],[Awarded Funds]]</f>
        <v>#DIV/0!</v>
      </c>
      <c r="K73" s="19"/>
    </row>
    <row r="74" spans="1:11" x14ac:dyDescent="0.25">
      <c r="A74" s="19"/>
      <c r="B74" s="19"/>
      <c r="C74" s="19"/>
      <c r="D74" s="19"/>
      <c r="E74" s="20"/>
      <c r="F74" s="20"/>
      <c r="G74" s="21"/>
      <c r="H74" s="21"/>
      <c r="I74" s="23">
        <f>Table1348[[#This Row],[Awarded Funds]]-Table1348[[#This Row],[Expenditures to Date]]</f>
        <v>0</v>
      </c>
      <c r="J74" s="24" t="e">
        <f>Table1348[[#This Row],[Expenditures to Date]]/Table1348[[#This Row],[Awarded Funds]]</f>
        <v>#DIV/0!</v>
      </c>
      <c r="K74" s="19"/>
    </row>
    <row r="75" spans="1:11" x14ac:dyDescent="0.25">
      <c r="A75" s="19"/>
      <c r="B75" s="19"/>
      <c r="C75" s="19"/>
      <c r="D75" s="19"/>
      <c r="E75" s="20"/>
      <c r="F75" s="20"/>
      <c r="G75" s="21"/>
      <c r="H75" s="21"/>
      <c r="I75" s="23">
        <f>Table1348[[#This Row],[Awarded Funds]]-Table1348[[#This Row],[Expenditures to Date]]</f>
        <v>0</v>
      </c>
      <c r="J75" s="24" t="e">
        <f>Table1348[[#This Row],[Expenditures to Date]]/Table1348[[#This Row],[Awarded Funds]]</f>
        <v>#DIV/0!</v>
      </c>
      <c r="K75" s="19"/>
    </row>
    <row r="76" spans="1:11" x14ac:dyDescent="0.25">
      <c r="E76" s="16"/>
      <c r="F76" s="16"/>
    </row>
    <row r="77" spans="1:11" x14ac:dyDescent="0.25">
      <c r="E77" s="16"/>
      <c r="F77" s="16"/>
    </row>
    <row r="78" spans="1:11" x14ac:dyDescent="0.25">
      <c r="E78" s="16"/>
      <c r="F78" s="16"/>
    </row>
    <row r="79" spans="1:11" x14ac:dyDescent="0.25">
      <c r="E79" s="16"/>
      <c r="F79" s="16"/>
    </row>
    <row r="80" spans="1:11" x14ac:dyDescent="0.25">
      <c r="E80" s="16"/>
      <c r="F80" s="16"/>
    </row>
    <row r="81" spans="5:6" x14ac:dyDescent="0.25">
      <c r="E81" s="16"/>
      <c r="F81" s="16"/>
    </row>
    <row r="82" spans="5:6" x14ac:dyDescent="0.25">
      <c r="E82" s="16"/>
      <c r="F82" s="16"/>
    </row>
    <row r="83" spans="5:6" x14ac:dyDescent="0.25">
      <c r="E83" s="16"/>
      <c r="F83" s="16"/>
    </row>
    <row r="84" spans="5:6" x14ac:dyDescent="0.25">
      <c r="E84" s="16"/>
      <c r="F84" s="16"/>
    </row>
    <row r="85" spans="5:6" x14ac:dyDescent="0.25">
      <c r="E85" s="16"/>
      <c r="F85" s="16"/>
    </row>
    <row r="86" spans="5:6" x14ac:dyDescent="0.25">
      <c r="E86" s="16"/>
      <c r="F86" s="16"/>
    </row>
    <row r="87" spans="5:6" x14ac:dyDescent="0.25">
      <c r="E87" s="16"/>
      <c r="F87" s="16"/>
    </row>
    <row r="88" spans="5:6" x14ac:dyDescent="0.25">
      <c r="E88" s="16"/>
      <c r="F88" s="16"/>
    </row>
    <row r="89" spans="5:6" x14ac:dyDescent="0.25">
      <c r="E89" s="16"/>
      <c r="F89" s="16"/>
    </row>
    <row r="90" spans="5:6" x14ac:dyDescent="0.25">
      <c r="E90" s="16"/>
      <c r="F90" s="16"/>
    </row>
    <row r="91" spans="5:6" x14ac:dyDescent="0.25">
      <c r="E91" s="16"/>
      <c r="F91" s="16"/>
    </row>
    <row r="92" spans="5:6" x14ac:dyDescent="0.25">
      <c r="E92" s="16"/>
      <c r="F92" s="16"/>
    </row>
    <row r="93" spans="5:6" x14ac:dyDescent="0.25">
      <c r="E93" s="16"/>
      <c r="F93" s="16"/>
    </row>
    <row r="94" spans="5:6" x14ac:dyDescent="0.25">
      <c r="E94" s="16"/>
      <c r="F94" s="16"/>
    </row>
    <row r="95" spans="5:6" x14ac:dyDescent="0.25">
      <c r="E95" s="16"/>
      <c r="F95" s="16"/>
    </row>
    <row r="96" spans="5:6" x14ac:dyDescent="0.25">
      <c r="E96" s="16"/>
      <c r="F96" s="16"/>
    </row>
    <row r="97" spans="5:6" x14ac:dyDescent="0.25">
      <c r="E97" s="16"/>
      <c r="F97" s="16"/>
    </row>
    <row r="98" spans="5:6" x14ac:dyDescent="0.25">
      <c r="E98" s="16"/>
      <c r="F98" s="16"/>
    </row>
    <row r="99" spans="5:6" x14ac:dyDescent="0.25">
      <c r="E99" s="16"/>
      <c r="F99" s="16"/>
    </row>
    <row r="100" spans="5:6" x14ac:dyDescent="0.25">
      <c r="E100" s="16"/>
      <c r="F100" s="16"/>
    </row>
    <row r="101" spans="5:6" x14ac:dyDescent="0.25">
      <c r="E101" s="16"/>
      <c r="F101" s="16"/>
    </row>
    <row r="102" spans="5:6" x14ac:dyDescent="0.25">
      <c r="E102" s="16"/>
      <c r="F102" s="16"/>
    </row>
    <row r="103" spans="5:6" x14ac:dyDescent="0.25">
      <c r="E103" s="16"/>
      <c r="F103" s="16"/>
    </row>
    <row r="104" spans="5:6" x14ac:dyDescent="0.25">
      <c r="E104" s="16"/>
      <c r="F104" s="16"/>
    </row>
    <row r="105" spans="5:6" x14ac:dyDescent="0.25">
      <c r="E105" s="16"/>
      <c r="F105" s="16"/>
    </row>
    <row r="106" spans="5:6" x14ac:dyDescent="0.25">
      <c r="E106" s="16"/>
      <c r="F106" s="16"/>
    </row>
    <row r="107" spans="5:6" x14ac:dyDescent="0.25">
      <c r="E107" s="16"/>
      <c r="F107" s="16"/>
    </row>
    <row r="108" spans="5:6" x14ac:dyDescent="0.25">
      <c r="E108" s="16"/>
      <c r="F108" s="16"/>
    </row>
    <row r="109" spans="5:6" x14ac:dyDescent="0.25">
      <c r="E109" s="16"/>
      <c r="F109" s="16"/>
    </row>
    <row r="110" spans="5:6" x14ac:dyDescent="0.25">
      <c r="E110" s="16"/>
      <c r="F110" s="16"/>
    </row>
    <row r="111" spans="5:6" x14ac:dyDescent="0.25">
      <c r="E111" s="16"/>
      <c r="F111" s="16"/>
    </row>
    <row r="112" spans="5:6" x14ac:dyDescent="0.25">
      <c r="E112" s="16"/>
      <c r="F112" s="16"/>
    </row>
    <row r="113" spans="5:6" x14ac:dyDescent="0.25">
      <c r="E113" s="16"/>
      <c r="F113" s="16"/>
    </row>
    <row r="114" spans="5:6" x14ac:dyDescent="0.25">
      <c r="E114" s="16"/>
      <c r="F114" s="16"/>
    </row>
    <row r="115" spans="5:6" x14ac:dyDescent="0.25">
      <c r="E115" s="16"/>
      <c r="F115" s="16"/>
    </row>
    <row r="116" spans="5:6" x14ac:dyDescent="0.25">
      <c r="E116" s="16"/>
      <c r="F116" s="16"/>
    </row>
    <row r="117" spans="5:6" x14ac:dyDescent="0.25">
      <c r="E117" s="16"/>
      <c r="F117" s="16"/>
    </row>
    <row r="118" spans="5:6" x14ac:dyDescent="0.25">
      <c r="E118" s="16"/>
      <c r="F118" s="16"/>
    </row>
    <row r="119" spans="5:6" x14ac:dyDescent="0.25">
      <c r="E119" s="16"/>
      <c r="F119" s="16"/>
    </row>
    <row r="120" spans="5:6" x14ac:dyDescent="0.25">
      <c r="E120" s="16"/>
      <c r="F120" s="16"/>
    </row>
    <row r="121" spans="5:6" x14ac:dyDescent="0.25">
      <c r="E121" s="16"/>
      <c r="F121" s="16"/>
    </row>
    <row r="122" spans="5:6" x14ac:dyDescent="0.25">
      <c r="E122" s="16"/>
      <c r="F122" s="16"/>
    </row>
    <row r="123" spans="5:6" x14ac:dyDescent="0.25">
      <c r="E123" s="16"/>
      <c r="F123" s="16"/>
    </row>
    <row r="124" spans="5:6" x14ac:dyDescent="0.25">
      <c r="E124" s="16"/>
      <c r="F124" s="16"/>
    </row>
    <row r="125" spans="5:6" x14ac:dyDescent="0.25">
      <c r="E125" s="16"/>
      <c r="F125" s="16"/>
    </row>
    <row r="126" spans="5:6" x14ac:dyDescent="0.25">
      <c r="E126" s="16"/>
      <c r="F126" s="16"/>
    </row>
    <row r="127" spans="5:6" x14ac:dyDescent="0.25">
      <c r="E127" s="16"/>
      <c r="F127" s="16"/>
    </row>
    <row r="128" spans="5:6" x14ac:dyDescent="0.25">
      <c r="E128" s="16"/>
      <c r="F128" s="16"/>
    </row>
    <row r="129" spans="5:6" x14ac:dyDescent="0.25">
      <c r="E129" s="16"/>
      <c r="F129" s="16"/>
    </row>
    <row r="130" spans="5:6" x14ac:dyDescent="0.25">
      <c r="E130" s="16"/>
      <c r="F130" s="16"/>
    </row>
    <row r="131" spans="5:6" x14ac:dyDescent="0.25">
      <c r="E131" s="16"/>
      <c r="F131" s="16"/>
    </row>
    <row r="132" spans="5:6" x14ac:dyDescent="0.25">
      <c r="E132" s="16"/>
      <c r="F132" s="16"/>
    </row>
    <row r="133" spans="5:6" x14ac:dyDescent="0.25">
      <c r="E133" s="16"/>
      <c r="F133" s="16"/>
    </row>
    <row r="134" spans="5:6" x14ac:dyDescent="0.25">
      <c r="E134" s="16"/>
      <c r="F134" s="16"/>
    </row>
    <row r="135" spans="5:6" x14ac:dyDescent="0.25">
      <c r="E135" s="16"/>
      <c r="F135" s="16"/>
    </row>
    <row r="136" spans="5:6" x14ac:dyDescent="0.25">
      <c r="E136" s="16"/>
      <c r="F136" s="16"/>
    </row>
    <row r="137" spans="5:6" x14ac:dyDescent="0.25">
      <c r="E137" s="16"/>
      <c r="F137" s="16"/>
    </row>
    <row r="138" spans="5:6" x14ac:dyDescent="0.25">
      <c r="E138" s="16"/>
      <c r="F138" s="16"/>
    </row>
    <row r="139" spans="5:6" x14ac:dyDescent="0.25">
      <c r="E139" s="16"/>
      <c r="F139" s="16"/>
    </row>
    <row r="140" spans="5:6" x14ac:dyDescent="0.25">
      <c r="E140" s="16"/>
      <c r="F140" s="16"/>
    </row>
    <row r="141" spans="5:6" x14ac:dyDescent="0.25">
      <c r="E141" s="16"/>
      <c r="F141" s="16"/>
    </row>
    <row r="142" spans="5:6" x14ac:dyDescent="0.25">
      <c r="E142" s="16"/>
      <c r="F142" s="16"/>
    </row>
    <row r="143" spans="5:6" x14ac:dyDescent="0.25">
      <c r="E143" s="16"/>
      <c r="F143" s="16"/>
    </row>
    <row r="144" spans="5:6" x14ac:dyDescent="0.25">
      <c r="E144" s="16"/>
      <c r="F144" s="16"/>
    </row>
  </sheetData>
  <sheetProtection formatRows="0"/>
  <mergeCells count="4">
    <mergeCell ref="A1:J1"/>
    <mergeCell ref="A2:K2"/>
    <mergeCell ref="A3:K3"/>
    <mergeCell ref="A4:K4"/>
  </mergeCells>
  <dataValidations count="4">
    <dataValidation type="decimal" allowBlank="1" showInputMessage="1" showErrorMessage="1" sqref="H6:H75" xr:uid="{764702B1-F8F9-4D56-998C-BAFACD58625E}">
      <formula1>0</formula1>
      <formula2>1000000000</formula2>
    </dataValidation>
    <dataValidation type="decimal" allowBlank="1" showInputMessage="1" showErrorMessage="1" sqref="J7:J75" xr:uid="{701D3647-8CE5-4795-BDD4-B18944C816AA}">
      <formula1>0.01</formula1>
      <formula2>1</formula2>
    </dataValidation>
    <dataValidation type="decimal" allowBlank="1" showInputMessage="1" showErrorMessage="1" sqref="G6:G75" xr:uid="{110C7992-8860-4E04-9EB2-359E81312066}">
      <formula1>1</formula1>
      <formula2>1000000000</formula2>
    </dataValidation>
    <dataValidation type="date" allowBlank="1" showInputMessage="1" showErrorMessage="1" sqref="E6:E144 F6:F75" xr:uid="{0BB9427E-7510-4E88-B5A6-7213C605969E}">
      <formula1>44562</formula1>
      <formula2>49674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C40264-06AE-4FA0-A7BE-54FCD15863D5}">
          <x14:formula1>
            <xm:f>Sheet5!$B$10:$B$11</xm:f>
          </x14:formula1>
          <xm:sqref>B6:D144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307D0-19DD-4CAC-8FCE-8D0ACAB747D3}">
  <sheetPr codeName="Sheet9">
    <tabColor rgb="FF467DEA"/>
  </sheetPr>
  <dimension ref="A1:I75"/>
  <sheetViews>
    <sheetView zoomScale="60" zoomScaleNormal="60" workbookViewId="0">
      <selection activeCell="D20" sqref="D20"/>
    </sheetView>
  </sheetViews>
  <sheetFormatPr defaultRowHeight="15" x14ac:dyDescent="0.25"/>
  <cols>
    <col min="1" max="1" width="34.5703125" customWidth="1"/>
    <col min="2" max="4" width="14" style="4" customWidth="1"/>
    <col min="5" max="6" width="14" customWidth="1"/>
    <col min="7" max="7" width="16" customWidth="1"/>
    <col min="8" max="8" width="13.28515625" customWidth="1"/>
    <col min="9" max="9" width="53.7109375" customWidth="1"/>
  </cols>
  <sheetData>
    <row r="1" spans="1:9" ht="66" customHeight="1" x14ac:dyDescent="0.25">
      <c r="A1" s="45"/>
      <c r="B1" s="46"/>
      <c r="C1" s="46"/>
      <c r="D1" s="46"/>
      <c r="E1" s="46"/>
      <c r="F1" s="46"/>
      <c r="G1" s="46"/>
      <c r="H1" s="57"/>
      <c r="I1" s="58"/>
    </row>
    <row r="2" spans="1:9" ht="48.75" customHeight="1" thickBot="1" x14ac:dyDescent="0.4">
      <c r="A2" s="47" t="s">
        <v>0</v>
      </c>
      <c r="B2" s="48"/>
      <c r="C2" s="48"/>
      <c r="D2" s="48"/>
      <c r="E2" s="48"/>
      <c r="F2" s="48"/>
      <c r="G2" s="48"/>
      <c r="H2" s="48"/>
      <c r="I2" s="53"/>
    </row>
    <row r="3" spans="1:9" ht="15.75" thickBot="1" x14ac:dyDescent="0.3">
      <c r="A3" s="50" t="s">
        <v>31</v>
      </c>
      <c r="B3" s="51"/>
      <c r="C3" s="51"/>
      <c r="D3" s="51"/>
      <c r="E3" s="51"/>
      <c r="F3" s="51"/>
      <c r="G3" s="51"/>
      <c r="H3" s="51"/>
      <c r="I3" s="52"/>
    </row>
    <row r="4" spans="1:9" ht="180" customHeight="1" thickBot="1" x14ac:dyDescent="0.3">
      <c r="A4" s="54" t="s">
        <v>40</v>
      </c>
      <c r="B4" s="55"/>
      <c r="C4" s="55"/>
      <c r="D4" s="55"/>
      <c r="E4" s="55"/>
      <c r="F4" s="55"/>
      <c r="G4" s="55"/>
      <c r="H4" s="55"/>
      <c r="I4" s="56"/>
    </row>
    <row r="5" spans="1:9" ht="45" x14ac:dyDescent="0.25">
      <c r="A5" s="6" t="s">
        <v>33</v>
      </c>
      <c r="B5" s="7" t="s">
        <v>21</v>
      </c>
      <c r="C5" s="7" t="s">
        <v>22</v>
      </c>
      <c r="D5" s="7" t="s">
        <v>23</v>
      </c>
      <c r="E5" s="7" t="s">
        <v>34</v>
      </c>
      <c r="F5" s="7" t="s">
        <v>35</v>
      </c>
      <c r="G5" s="7" t="s">
        <v>36</v>
      </c>
      <c r="H5" s="22" t="s">
        <v>29</v>
      </c>
      <c r="I5" s="7" t="s">
        <v>30</v>
      </c>
    </row>
    <row r="6" spans="1:9" x14ac:dyDescent="0.25">
      <c r="A6" s="19" t="s">
        <v>331</v>
      </c>
      <c r="B6" s="19" t="s">
        <v>70</v>
      </c>
      <c r="C6" s="19" t="s">
        <v>70</v>
      </c>
      <c r="D6" s="19" t="s">
        <v>70</v>
      </c>
      <c r="E6" s="19" t="s">
        <v>68</v>
      </c>
      <c r="F6" s="19" t="s">
        <v>68</v>
      </c>
      <c r="G6" s="21">
        <v>94500</v>
      </c>
      <c r="H6" s="25">
        <v>1</v>
      </c>
      <c r="I6" s="19" t="s">
        <v>358</v>
      </c>
    </row>
    <row r="7" spans="1:9" x14ac:dyDescent="0.25">
      <c r="A7" s="19" t="s">
        <v>332</v>
      </c>
      <c r="B7" s="19" t="s">
        <v>70</v>
      </c>
      <c r="C7" s="19" t="s">
        <v>70</v>
      </c>
      <c r="D7" s="19" t="s">
        <v>70</v>
      </c>
      <c r="E7" s="20" t="s">
        <v>70</v>
      </c>
      <c r="F7" s="20" t="s">
        <v>68</v>
      </c>
      <c r="G7" s="21">
        <v>6851867.5899999999</v>
      </c>
      <c r="H7" s="25">
        <v>0</v>
      </c>
      <c r="I7" s="19" t="s">
        <v>359</v>
      </c>
    </row>
    <row r="8" spans="1:9" x14ac:dyDescent="0.25">
      <c r="A8" s="19"/>
      <c r="B8" s="19"/>
      <c r="C8" s="19"/>
      <c r="D8" s="19"/>
      <c r="E8" s="20"/>
      <c r="F8" s="20"/>
      <c r="G8" s="21"/>
      <c r="H8" s="25"/>
      <c r="I8" s="19"/>
    </row>
    <row r="9" spans="1:9" x14ac:dyDescent="0.25">
      <c r="A9" s="19"/>
      <c r="B9" s="19"/>
      <c r="C9" s="19"/>
      <c r="D9" s="19"/>
      <c r="E9" s="20"/>
      <c r="F9" s="20"/>
      <c r="G9" s="21"/>
      <c r="H9" s="25"/>
      <c r="I9" s="19"/>
    </row>
    <row r="10" spans="1:9" x14ac:dyDescent="0.25">
      <c r="A10" s="19"/>
      <c r="B10" s="19"/>
      <c r="C10" s="19"/>
      <c r="D10" s="19"/>
      <c r="E10" s="20"/>
      <c r="F10" s="20"/>
      <c r="G10" s="21"/>
      <c r="H10" s="25"/>
      <c r="I10" s="19"/>
    </row>
    <row r="11" spans="1:9" x14ac:dyDescent="0.25">
      <c r="A11" s="19"/>
      <c r="B11" s="19"/>
      <c r="C11" s="19"/>
      <c r="D11" s="19"/>
      <c r="E11" s="20"/>
      <c r="F11" s="20"/>
      <c r="G11" s="21"/>
      <c r="H11" s="25"/>
      <c r="I11" s="19"/>
    </row>
    <row r="12" spans="1:9" x14ac:dyDescent="0.25">
      <c r="A12" s="19"/>
      <c r="B12" s="19"/>
      <c r="C12" s="19"/>
      <c r="D12" s="19"/>
      <c r="E12" s="20"/>
      <c r="F12" s="20"/>
      <c r="G12" s="21"/>
      <c r="H12" s="25"/>
      <c r="I12" s="19"/>
    </row>
    <row r="13" spans="1:9" x14ac:dyDescent="0.25">
      <c r="A13" s="19"/>
      <c r="B13" s="19"/>
      <c r="C13" s="19"/>
      <c r="D13" s="19"/>
      <c r="E13" s="20"/>
      <c r="F13" s="20"/>
      <c r="G13" s="21"/>
      <c r="H13" s="25"/>
      <c r="I13" s="19"/>
    </row>
    <row r="14" spans="1:9" x14ac:dyDescent="0.25">
      <c r="A14" s="19"/>
      <c r="B14" s="19"/>
      <c r="C14" s="19"/>
      <c r="D14" s="19"/>
      <c r="E14" s="20"/>
      <c r="F14" s="20"/>
      <c r="G14" s="21"/>
      <c r="H14" s="25"/>
      <c r="I14" s="19"/>
    </row>
    <row r="15" spans="1:9" x14ac:dyDescent="0.25">
      <c r="A15" s="19"/>
      <c r="B15" s="19"/>
      <c r="C15" s="19"/>
      <c r="D15" s="19"/>
      <c r="E15" s="20"/>
      <c r="F15" s="20"/>
      <c r="G15" s="21"/>
      <c r="H15" s="25"/>
      <c r="I15" s="19"/>
    </row>
    <row r="16" spans="1:9" x14ac:dyDescent="0.25">
      <c r="A16" s="19"/>
      <c r="B16" s="19"/>
      <c r="C16" s="19"/>
      <c r="D16" s="19"/>
      <c r="E16" s="20"/>
      <c r="F16" s="20"/>
      <c r="G16" s="21"/>
      <c r="H16" s="25"/>
      <c r="I16" s="19"/>
    </row>
    <row r="17" spans="1:9" x14ac:dyDescent="0.25">
      <c r="A17" s="19"/>
      <c r="B17" s="19"/>
      <c r="C17" s="19"/>
      <c r="D17" s="19"/>
      <c r="E17" s="20"/>
      <c r="F17" s="20"/>
      <c r="G17" s="21"/>
      <c r="H17" s="25"/>
      <c r="I17" s="19"/>
    </row>
    <row r="18" spans="1:9" x14ac:dyDescent="0.25">
      <c r="A18" s="19"/>
      <c r="B18" s="19"/>
      <c r="C18" s="19"/>
      <c r="D18" s="19"/>
      <c r="E18" s="20"/>
      <c r="F18" s="20"/>
      <c r="G18" s="21"/>
      <c r="H18" s="25"/>
      <c r="I18" s="19"/>
    </row>
    <row r="19" spans="1:9" x14ac:dyDescent="0.25">
      <c r="A19" s="19"/>
      <c r="B19" s="19"/>
      <c r="C19" s="19"/>
      <c r="D19" s="19"/>
      <c r="E19" s="20"/>
      <c r="F19" s="20"/>
      <c r="G19" s="21"/>
      <c r="H19" s="25"/>
      <c r="I19" s="19"/>
    </row>
    <row r="20" spans="1:9" x14ac:dyDescent="0.25">
      <c r="A20" s="19"/>
      <c r="B20" s="19"/>
      <c r="C20" s="19"/>
      <c r="D20" s="19"/>
      <c r="E20" s="20"/>
      <c r="F20" s="20"/>
      <c r="G20" s="21"/>
      <c r="H20" s="25"/>
      <c r="I20" s="19"/>
    </row>
    <row r="21" spans="1:9" x14ac:dyDescent="0.25">
      <c r="A21" s="19"/>
      <c r="B21" s="19"/>
      <c r="C21" s="19"/>
      <c r="D21" s="19"/>
      <c r="E21" s="20"/>
      <c r="F21" s="20"/>
      <c r="G21" s="21"/>
      <c r="H21" s="25"/>
      <c r="I21" s="19"/>
    </row>
    <row r="22" spans="1:9" x14ac:dyDescent="0.25">
      <c r="A22" s="19"/>
      <c r="B22" s="19"/>
      <c r="C22" s="19"/>
      <c r="D22" s="19"/>
      <c r="E22" s="20"/>
      <c r="F22" s="20"/>
      <c r="G22" s="21"/>
      <c r="H22" s="25"/>
      <c r="I22" s="19"/>
    </row>
    <row r="23" spans="1:9" x14ac:dyDescent="0.25">
      <c r="A23" s="19"/>
      <c r="B23" s="19"/>
      <c r="C23" s="19"/>
      <c r="D23" s="19"/>
      <c r="E23" s="20"/>
      <c r="F23" s="20"/>
      <c r="G23" s="21"/>
      <c r="H23" s="25"/>
      <c r="I23" s="19"/>
    </row>
    <row r="24" spans="1:9" x14ac:dyDescent="0.25">
      <c r="A24" s="19"/>
      <c r="B24" s="19"/>
      <c r="C24" s="19"/>
      <c r="D24" s="19"/>
      <c r="E24" s="20"/>
      <c r="F24" s="20"/>
      <c r="G24" s="21"/>
      <c r="H24" s="25"/>
      <c r="I24" s="19"/>
    </row>
    <row r="25" spans="1:9" x14ac:dyDescent="0.25">
      <c r="A25" s="19"/>
      <c r="B25" s="19"/>
      <c r="C25" s="19"/>
      <c r="D25" s="19"/>
      <c r="E25" s="20"/>
      <c r="F25" s="20"/>
      <c r="G25" s="21"/>
      <c r="H25" s="25"/>
      <c r="I25" s="19"/>
    </row>
    <row r="26" spans="1:9" x14ac:dyDescent="0.25">
      <c r="A26" s="19"/>
      <c r="B26" s="19"/>
      <c r="C26" s="19"/>
      <c r="D26" s="19"/>
      <c r="E26" s="20"/>
      <c r="F26" s="20"/>
      <c r="G26" s="21"/>
      <c r="H26" s="25"/>
      <c r="I26" s="19"/>
    </row>
    <row r="27" spans="1:9" x14ac:dyDescent="0.25">
      <c r="A27" s="19"/>
      <c r="B27" s="19"/>
      <c r="C27" s="19"/>
      <c r="D27" s="19"/>
      <c r="E27" s="20"/>
      <c r="F27" s="20"/>
      <c r="G27" s="21"/>
      <c r="H27" s="25"/>
      <c r="I27" s="19"/>
    </row>
    <row r="28" spans="1:9" x14ac:dyDescent="0.25">
      <c r="A28" s="19"/>
      <c r="B28" s="19"/>
      <c r="C28" s="19"/>
      <c r="D28" s="19"/>
      <c r="E28" s="20"/>
      <c r="F28" s="20"/>
      <c r="G28" s="21"/>
      <c r="H28" s="25"/>
      <c r="I28" s="19"/>
    </row>
    <row r="29" spans="1:9" x14ac:dyDescent="0.25">
      <c r="A29" s="19"/>
      <c r="B29" s="19"/>
      <c r="C29" s="19"/>
      <c r="D29" s="19"/>
      <c r="E29" s="20"/>
      <c r="F29" s="20"/>
      <c r="G29" s="21"/>
      <c r="H29" s="25"/>
      <c r="I29" s="19"/>
    </row>
    <row r="30" spans="1:9" x14ac:dyDescent="0.25">
      <c r="A30" s="19"/>
      <c r="B30" s="19"/>
      <c r="C30" s="19"/>
      <c r="D30" s="19"/>
      <c r="E30" s="20"/>
      <c r="F30" s="20"/>
      <c r="G30" s="21"/>
      <c r="H30" s="25"/>
      <c r="I30" s="19"/>
    </row>
    <row r="31" spans="1:9" x14ac:dyDescent="0.25">
      <c r="A31" s="19"/>
      <c r="B31" s="19"/>
      <c r="C31" s="19"/>
      <c r="D31" s="19"/>
      <c r="E31" s="20"/>
      <c r="F31" s="20"/>
      <c r="G31" s="21"/>
      <c r="H31" s="25"/>
      <c r="I31" s="19"/>
    </row>
    <row r="32" spans="1:9" x14ac:dyDescent="0.25">
      <c r="A32" s="19"/>
      <c r="B32" s="19"/>
      <c r="C32" s="19"/>
      <c r="D32" s="19"/>
      <c r="E32" s="20"/>
      <c r="F32" s="20"/>
      <c r="G32" s="21"/>
      <c r="H32" s="25"/>
      <c r="I32" s="19"/>
    </row>
    <row r="33" spans="1:9" x14ac:dyDescent="0.25">
      <c r="A33" s="19"/>
      <c r="B33" s="19"/>
      <c r="C33" s="19"/>
      <c r="D33" s="19"/>
      <c r="E33" s="20"/>
      <c r="F33" s="20"/>
      <c r="G33" s="21"/>
      <c r="H33" s="25"/>
      <c r="I33" s="19"/>
    </row>
    <row r="34" spans="1:9" x14ac:dyDescent="0.25">
      <c r="A34" s="19"/>
      <c r="B34" s="19"/>
      <c r="C34" s="19"/>
      <c r="D34" s="19"/>
      <c r="E34" s="20"/>
      <c r="F34" s="20"/>
      <c r="G34" s="21"/>
      <c r="H34" s="25"/>
      <c r="I34" s="19"/>
    </row>
    <row r="35" spans="1:9" x14ac:dyDescent="0.25">
      <c r="A35" s="19"/>
      <c r="B35" s="19"/>
      <c r="C35" s="19"/>
      <c r="D35" s="19"/>
      <c r="E35" s="20"/>
      <c r="F35" s="20"/>
      <c r="G35" s="21"/>
      <c r="H35" s="25"/>
      <c r="I35" s="19"/>
    </row>
    <row r="36" spans="1:9" x14ac:dyDescent="0.25">
      <c r="A36" s="19"/>
      <c r="B36" s="19"/>
      <c r="C36" s="19"/>
      <c r="D36" s="19"/>
      <c r="E36" s="20"/>
      <c r="F36" s="20"/>
      <c r="G36" s="21"/>
      <c r="H36" s="25"/>
      <c r="I36" s="19"/>
    </row>
    <row r="37" spans="1:9" x14ac:dyDescent="0.25">
      <c r="A37" s="19"/>
      <c r="B37" s="19"/>
      <c r="C37" s="19"/>
      <c r="D37" s="19"/>
      <c r="E37" s="20"/>
      <c r="F37" s="20"/>
      <c r="G37" s="21"/>
      <c r="H37" s="25"/>
      <c r="I37" s="19"/>
    </row>
    <row r="38" spans="1:9" x14ac:dyDescent="0.25">
      <c r="A38" s="19"/>
      <c r="B38" s="19"/>
      <c r="C38" s="19"/>
      <c r="D38" s="19"/>
      <c r="E38" s="20"/>
      <c r="F38" s="20"/>
      <c r="G38" s="21"/>
      <c r="H38" s="25"/>
      <c r="I38" s="19"/>
    </row>
    <row r="39" spans="1:9" x14ac:dyDescent="0.25">
      <c r="A39" s="19"/>
      <c r="B39" s="19"/>
      <c r="C39" s="19"/>
      <c r="D39" s="19"/>
      <c r="E39" s="20"/>
      <c r="F39" s="20"/>
      <c r="G39" s="21"/>
      <c r="H39" s="25"/>
      <c r="I39" s="19"/>
    </row>
    <row r="40" spans="1:9" x14ac:dyDescent="0.25">
      <c r="A40" s="19"/>
      <c r="B40" s="19"/>
      <c r="C40" s="19"/>
      <c r="D40" s="19"/>
      <c r="E40" s="20"/>
      <c r="F40" s="20"/>
      <c r="G40" s="21"/>
      <c r="H40" s="25"/>
      <c r="I40" s="19"/>
    </row>
    <row r="41" spans="1:9" x14ac:dyDescent="0.25">
      <c r="A41" s="19"/>
      <c r="B41" s="19"/>
      <c r="C41" s="19"/>
      <c r="D41" s="19"/>
      <c r="E41" s="20"/>
      <c r="F41" s="20"/>
      <c r="G41" s="21"/>
      <c r="H41" s="25"/>
      <c r="I41" s="19"/>
    </row>
    <row r="42" spans="1:9" x14ac:dyDescent="0.25">
      <c r="A42" s="19"/>
      <c r="B42" s="19"/>
      <c r="C42" s="19"/>
      <c r="D42" s="19"/>
      <c r="E42" s="20"/>
      <c r="F42" s="20"/>
      <c r="G42" s="21"/>
      <c r="H42" s="25"/>
      <c r="I42" s="19"/>
    </row>
    <row r="43" spans="1:9" x14ac:dyDescent="0.25">
      <c r="A43" s="19"/>
      <c r="B43" s="19"/>
      <c r="C43" s="19"/>
      <c r="D43" s="19"/>
      <c r="E43" s="20"/>
      <c r="F43" s="20"/>
      <c r="G43" s="21"/>
      <c r="H43" s="25"/>
      <c r="I43" s="19"/>
    </row>
    <row r="44" spans="1:9" x14ac:dyDescent="0.25">
      <c r="A44" s="19"/>
      <c r="B44" s="19"/>
      <c r="C44" s="19"/>
      <c r="D44" s="19"/>
      <c r="E44" s="20"/>
      <c r="F44" s="20"/>
      <c r="G44" s="21"/>
      <c r="H44" s="25"/>
      <c r="I44" s="19"/>
    </row>
    <row r="45" spans="1:9" x14ac:dyDescent="0.25">
      <c r="A45" s="19"/>
      <c r="B45" s="19"/>
      <c r="C45" s="19"/>
      <c r="D45" s="19"/>
      <c r="E45" s="20"/>
      <c r="F45" s="20"/>
      <c r="G45" s="21"/>
      <c r="H45" s="25"/>
      <c r="I45" s="19"/>
    </row>
    <row r="46" spans="1:9" x14ac:dyDescent="0.25">
      <c r="A46" s="19"/>
      <c r="B46" s="19"/>
      <c r="C46" s="19"/>
      <c r="D46" s="19"/>
      <c r="E46" s="20"/>
      <c r="F46" s="20"/>
      <c r="G46" s="21"/>
      <c r="H46" s="25"/>
      <c r="I46" s="19"/>
    </row>
    <row r="47" spans="1:9" x14ac:dyDescent="0.25">
      <c r="A47" s="19"/>
      <c r="B47" s="19"/>
      <c r="C47" s="19"/>
      <c r="D47" s="19"/>
      <c r="E47" s="20"/>
      <c r="F47" s="20"/>
      <c r="G47" s="21"/>
      <c r="H47" s="25"/>
      <c r="I47" s="19"/>
    </row>
    <row r="48" spans="1:9" x14ac:dyDescent="0.25">
      <c r="A48" s="19"/>
      <c r="B48" s="19"/>
      <c r="C48" s="19"/>
      <c r="D48" s="19"/>
      <c r="E48" s="20"/>
      <c r="F48" s="20"/>
      <c r="G48" s="21"/>
      <c r="H48" s="25"/>
      <c r="I48" s="19"/>
    </row>
    <row r="49" spans="1:9" x14ac:dyDescent="0.25">
      <c r="A49" s="19"/>
      <c r="B49" s="19"/>
      <c r="C49" s="19"/>
      <c r="D49" s="19"/>
      <c r="E49" s="20"/>
      <c r="F49" s="20"/>
      <c r="G49" s="21"/>
      <c r="H49" s="25"/>
      <c r="I49" s="19"/>
    </row>
    <row r="50" spans="1:9" x14ac:dyDescent="0.25">
      <c r="A50" s="19"/>
      <c r="B50" s="19"/>
      <c r="C50" s="19"/>
      <c r="D50" s="19"/>
      <c r="E50" s="20"/>
      <c r="F50" s="20"/>
      <c r="G50" s="21"/>
      <c r="H50" s="25"/>
      <c r="I50" s="19"/>
    </row>
    <row r="51" spans="1:9" x14ac:dyDescent="0.25">
      <c r="A51" s="19"/>
      <c r="B51" s="19"/>
      <c r="C51" s="19"/>
      <c r="D51" s="19"/>
      <c r="E51" s="20"/>
      <c r="F51" s="20"/>
      <c r="G51" s="21"/>
      <c r="H51" s="25"/>
      <c r="I51" s="19"/>
    </row>
    <row r="52" spans="1:9" x14ac:dyDescent="0.25">
      <c r="A52" s="19"/>
      <c r="B52" s="19"/>
      <c r="C52" s="19"/>
      <c r="D52" s="19"/>
      <c r="E52" s="20"/>
      <c r="F52" s="20"/>
      <c r="G52" s="21"/>
      <c r="H52" s="25"/>
      <c r="I52" s="19"/>
    </row>
    <row r="53" spans="1:9" x14ac:dyDescent="0.25">
      <c r="A53" s="19"/>
      <c r="B53" s="19"/>
      <c r="C53" s="19"/>
      <c r="D53" s="19"/>
      <c r="E53" s="20"/>
      <c r="F53" s="20"/>
      <c r="G53" s="21"/>
      <c r="H53" s="25"/>
      <c r="I53" s="19"/>
    </row>
    <row r="54" spans="1:9" x14ac:dyDescent="0.25">
      <c r="A54" s="19"/>
      <c r="B54" s="19"/>
      <c r="C54" s="19"/>
      <c r="D54" s="19"/>
      <c r="E54" s="20"/>
      <c r="F54" s="20"/>
      <c r="G54" s="21"/>
      <c r="H54" s="25"/>
      <c r="I54" s="19"/>
    </row>
    <row r="55" spans="1:9" x14ac:dyDescent="0.25">
      <c r="A55" s="19"/>
      <c r="B55" s="19"/>
      <c r="C55" s="19"/>
      <c r="D55" s="19"/>
      <c r="E55" s="20"/>
      <c r="F55" s="20"/>
      <c r="G55" s="21"/>
      <c r="H55" s="25"/>
      <c r="I55" s="19"/>
    </row>
    <row r="56" spans="1:9" x14ac:dyDescent="0.25">
      <c r="A56" s="19"/>
      <c r="B56" s="19"/>
      <c r="C56" s="19"/>
      <c r="D56" s="19"/>
      <c r="E56" s="20"/>
      <c r="F56" s="20"/>
      <c r="G56" s="21"/>
      <c r="H56" s="25"/>
      <c r="I56" s="19"/>
    </row>
    <row r="57" spans="1:9" x14ac:dyDescent="0.25">
      <c r="A57" s="19"/>
      <c r="B57" s="19"/>
      <c r="C57" s="19"/>
      <c r="D57" s="19"/>
      <c r="E57" s="20"/>
      <c r="F57" s="20"/>
      <c r="G57" s="21"/>
      <c r="H57" s="25"/>
      <c r="I57" s="19"/>
    </row>
    <row r="58" spans="1:9" x14ac:dyDescent="0.25">
      <c r="A58" s="19"/>
      <c r="B58" s="19"/>
      <c r="C58" s="19"/>
      <c r="D58" s="19"/>
      <c r="E58" s="20"/>
      <c r="F58" s="20"/>
      <c r="G58" s="21"/>
      <c r="H58" s="25"/>
      <c r="I58" s="19"/>
    </row>
    <row r="59" spans="1:9" x14ac:dyDescent="0.25">
      <c r="A59" s="19"/>
      <c r="B59" s="19"/>
      <c r="C59" s="19"/>
      <c r="D59" s="19"/>
      <c r="E59" s="20"/>
      <c r="F59" s="20"/>
      <c r="G59" s="21"/>
      <c r="H59" s="25"/>
      <c r="I59" s="19"/>
    </row>
    <row r="60" spans="1:9" x14ac:dyDescent="0.25">
      <c r="A60" s="19"/>
      <c r="B60" s="19"/>
      <c r="C60" s="19"/>
      <c r="D60" s="19"/>
      <c r="E60" s="20"/>
      <c r="F60" s="20"/>
      <c r="G60" s="21"/>
      <c r="H60" s="25"/>
      <c r="I60" s="19"/>
    </row>
    <row r="61" spans="1:9" x14ac:dyDescent="0.25">
      <c r="A61" s="19"/>
      <c r="B61" s="19"/>
      <c r="C61" s="19"/>
      <c r="D61" s="19"/>
      <c r="E61" s="20"/>
      <c r="F61" s="20"/>
      <c r="G61" s="21"/>
      <c r="H61" s="25"/>
      <c r="I61" s="19"/>
    </row>
    <row r="62" spans="1:9" x14ac:dyDescent="0.25">
      <c r="A62" s="19"/>
      <c r="B62" s="19"/>
      <c r="C62" s="19"/>
      <c r="D62" s="19"/>
      <c r="E62" s="20"/>
      <c r="F62" s="20"/>
      <c r="G62" s="21"/>
      <c r="H62" s="25"/>
      <c r="I62" s="19"/>
    </row>
    <row r="63" spans="1:9" x14ac:dyDescent="0.25">
      <c r="A63" s="19"/>
      <c r="B63" s="19"/>
      <c r="C63" s="19"/>
      <c r="D63" s="19"/>
      <c r="E63" s="20"/>
      <c r="F63" s="20"/>
      <c r="G63" s="21"/>
      <c r="H63" s="25"/>
      <c r="I63" s="19"/>
    </row>
    <row r="64" spans="1:9" x14ac:dyDescent="0.25">
      <c r="A64" s="19"/>
      <c r="B64" s="19"/>
      <c r="C64" s="19"/>
      <c r="D64" s="19"/>
      <c r="E64" s="20"/>
      <c r="F64" s="20"/>
      <c r="G64" s="21"/>
      <c r="H64" s="25"/>
      <c r="I64" s="19"/>
    </row>
    <row r="65" spans="1:9" x14ac:dyDescent="0.25">
      <c r="A65" s="19"/>
      <c r="B65" s="19"/>
      <c r="C65" s="19"/>
      <c r="D65" s="19"/>
      <c r="E65" s="20"/>
      <c r="F65" s="20"/>
      <c r="G65" s="21"/>
      <c r="H65" s="25"/>
      <c r="I65" s="19"/>
    </row>
    <row r="66" spans="1:9" x14ac:dyDescent="0.25">
      <c r="A66" s="19"/>
      <c r="B66" s="19"/>
      <c r="C66" s="19"/>
      <c r="D66" s="19"/>
      <c r="E66" s="20"/>
      <c r="F66" s="20"/>
      <c r="G66" s="21"/>
      <c r="H66" s="25"/>
      <c r="I66" s="19"/>
    </row>
    <row r="67" spans="1:9" x14ac:dyDescent="0.25">
      <c r="A67" s="19"/>
      <c r="B67" s="19"/>
      <c r="C67" s="19"/>
      <c r="D67" s="19"/>
      <c r="E67" s="20"/>
      <c r="F67" s="20"/>
      <c r="G67" s="21"/>
      <c r="H67" s="25"/>
      <c r="I67" s="19"/>
    </row>
    <row r="68" spans="1:9" x14ac:dyDescent="0.25">
      <c r="A68" s="19"/>
      <c r="B68" s="19"/>
      <c r="C68" s="19"/>
      <c r="D68" s="19"/>
      <c r="E68" s="20"/>
      <c r="F68" s="20"/>
      <c r="G68" s="21"/>
      <c r="H68" s="25"/>
      <c r="I68" s="19"/>
    </row>
    <row r="69" spans="1:9" x14ac:dyDescent="0.25">
      <c r="A69" s="19"/>
      <c r="B69" s="19"/>
      <c r="C69" s="19"/>
      <c r="D69" s="19"/>
      <c r="E69" s="20"/>
      <c r="F69" s="20"/>
      <c r="G69" s="21"/>
      <c r="H69" s="25"/>
      <c r="I69" s="19"/>
    </row>
    <row r="70" spans="1:9" x14ac:dyDescent="0.25">
      <c r="A70" s="19"/>
      <c r="B70" s="19"/>
      <c r="C70" s="19"/>
      <c r="D70" s="19"/>
      <c r="E70" s="20"/>
      <c r="F70" s="20"/>
      <c r="G70" s="21"/>
      <c r="H70" s="25"/>
      <c r="I70" s="19"/>
    </row>
    <row r="71" spans="1:9" x14ac:dyDescent="0.25">
      <c r="A71" s="19"/>
      <c r="B71" s="19"/>
      <c r="C71" s="19"/>
      <c r="D71" s="19"/>
      <c r="E71" s="20"/>
      <c r="F71" s="20"/>
      <c r="G71" s="21"/>
      <c r="H71" s="25"/>
      <c r="I71" s="19"/>
    </row>
    <row r="72" spans="1:9" x14ac:dyDescent="0.25">
      <c r="A72" s="19"/>
      <c r="B72" s="19"/>
      <c r="C72" s="19"/>
      <c r="D72" s="19"/>
      <c r="E72" s="20"/>
      <c r="F72" s="20"/>
      <c r="G72" s="21"/>
      <c r="H72" s="25"/>
      <c r="I72" s="19"/>
    </row>
    <row r="73" spans="1:9" x14ac:dyDescent="0.25">
      <c r="A73" s="19"/>
      <c r="B73" s="19"/>
      <c r="C73" s="19"/>
      <c r="D73" s="19"/>
      <c r="E73" s="20"/>
      <c r="F73" s="20"/>
      <c r="G73" s="21"/>
      <c r="H73" s="25"/>
      <c r="I73" s="19"/>
    </row>
    <row r="74" spans="1:9" x14ac:dyDescent="0.25">
      <c r="A74" s="19"/>
      <c r="B74" s="19"/>
      <c r="C74" s="19"/>
      <c r="D74" s="19"/>
      <c r="E74" s="20"/>
      <c r="F74" s="20"/>
      <c r="G74" s="21"/>
      <c r="H74" s="25"/>
      <c r="I74" s="19"/>
    </row>
    <row r="75" spans="1:9" x14ac:dyDescent="0.25">
      <c r="A75" s="19"/>
      <c r="B75" s="19"/>
      <c r="C75" s="19"/>
      <c r="D75" s="19"/>
      <c r="E75" s="20"/>
      <c r="F75" s="20"/>
      <c r="G75" s="21"/>
      <c r="H75" s="25"/>
      <c r="I75" s="19"/>
    </row>
  </sheetData>
  <sheetProtection formatRows="0"/>
  <mergeCells count="5">
    <mergeCell ref="A1:G1"/>
    <mergeCell ref="H1:I1"/>
    <mergeCell ref="A2:I2"/>
    <mergeCell ref="A3:I3"/>
    <mergeCell ref="A4:I4"/>
  </mergeCells>
  <dataValidations count="2">
    <dataValidation type="decimal" allowBlank="1" showInputMessage="1" showErrorMessage="1" sqref="H6:H75" xr:uid="{22969869-C8EA-4499-A1DB-21CD31E39D87}">
      <formula1>0</formula1>
      <formula2>1</formula2>
    </dataValidation>
    <dataValidation type="decimal" allowBlank="1" showInputMessage="1" showErrorMessage="1" sqref="G6:G75" xr:uid="{D4FAB0EC-7C60-4371-92A5-3FB4AF3365A4}">
      <formula1>1</formula1>
      <formula2>1000000000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C869C0-0D7F-4407-91F3-6A6C6E3C3C66}">
          <x14:formula1>
            <xm:f>Sheet5!$B$10:$B$11</xm:f>
          </x14:formula1>
          <xm:sqref>B6:F144 G76:G144</xm:sqref>
        </x14:dataValidation>
      </x14:dataValidations>
    </ext>
  </extLst>
</worksheet>
</file>

<file path=docMetadata/LabelInfo.xml><?xml version="1.0" encoding="utf-8"?>
<clbl:labelList xmlns:clbl="http://schemas.microsoft.com/office/2020/mipLabelMetadata">
  <clbl:label id="{568178ef-2b90-40ee-86de-4595a529cba9}" enabled="1" method="Standard" siteId="{d6cff1bd-67dd-4ce8-945d-d07dc775672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BEAD Semi-Annual Report Cover</vt:lpstr>
      <vt:lpstr>IPF Staffing</vt:lpstr>
      <vt:lpstr>IPF Engagement Tracking</vt:lpstr>
      <vt:lpstr>IPF Subgrantees</vt:lpstr>
      <vt:lpstr>IPF Contracts</vt:lpstr>
      <vt:lpstr>IPFR Staffing</vt:lpstr>
      <vt:lpstr>IPFR Engagement Tracking</vt:lpstr>
      <vt:lpstr>IPFR Subgrantees</vt:lpstr>
      <vt:lpstr>IPFR Contracts</vt:lpstr>
      <vt:lpstr>IPFR Non-Deployment Projects</vt:lpstr>
      <vt:lpstr>Sheet1</vt:lpstr>
      <vt:lpstr>Sheet5</vt:lpstr>
      <vt:lpstr>'BEAD Semi-Annual Report Cover'!Print_Area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2024-12-09T18:28:50Z</dcterms:created>
  <dcterms:modified xsi:type="dcterms:W3CDTF">2025-02-03T19:55:17Z</dcterms:modified>
  <cp:category/>
  <cp:contentStatus/>
</cp:coreProperties>
</file>