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1 NBEAD RFA Pieces\Stipulations\"/>
    </mc:Choice>
  </mc:AlternateContent>
  <xr:revisionPtr revIDLastSave="0" documentId="8_{80D52B8C-17AC-46AA-98B7-7597A101D7A0}" xr6:coauthVersionLast="47" xr6:coauthVersionMax="47" xr10:uidLastSave="{00000000-0000-0000-0000-000000000000}"/>
  <bookViews>
    <workbookView xWindow="57480" yWindow="-270" windowWidth="19440" windowHeight="10320" activeTab="1" xr2:uid="{46F08282-26F0-4476-8C73-ADC2D9B86F6F}"/>
  </bookViews>
  <sheets>
    <sheet name="Budget Instructions" sheetId="1" r:id="rId1"/>
    <sheet name="Detailed Budget" sheetId="2" r:id="rId2"/>
    <sheet name="De Minimis calc" sheetId="3" r:id="rId3"/>
    <sheet name="Budget Proportions" sheetId="4" r:id="rId4"/>
    <sheet name="Lists" sheetId="6"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4" l="1"/>
  <c r="C28" i="3"/>
  <c r="C19" i="3"/>
  <c r="B19" i="3"/>
  <c r="C21" i="3" s="1"/>
  <c r="E130" i="2" l="1"/>
  <c r="E131" i="2"/>
  <c r="E132" i="2"/>
  <c r="E133" i="2"/>
  <c r="E134" i="2"/>
  <c r="E135" i="2"/>
  <c r="E136" i="2"/>
  <c r="E137" i="2"/>
  <c r="E138" i="2"/>
  <c r="E139" i="2"/>
  <c r="E140" i="2"/>
  <c r="E141" i="2"/>
  <c r="E142" i="2"/>
  <c r="E143" i="2"/>
  <c r="E144" i="2"/>
  <c r="E145" i="2"/>
  <c r="E146" i="2"/>
  <c r="E93" i="2"/>
  <c r="E94" i="2"/>
  <c r="E95" i="2"/>
  <c r="E96" i="2"/>
  <c r="E97" i="2"/>
  <c r="E98" i="2"/>
  <c r="E99" i="2"/>
  <c r="E100" i="2"/>
  <c r="E101" i="2"/>
  <c r="E102" i="2"/>
  <c r="E103" i="2"/>
  <c r="E104" i="2"/>
  <c r="E105" i="2"/>
  <c r="E106" i="2"/>
  <c r="E107" i="2"/>
  <c r="E108" i="2"/>
  <c r="E109" i="2"/>
  <c r="E110" i="2"/>
  <c r="C242" i="2"/>
  <c r="C199" i="2"/>
  <c r="B15" i="2"/>
  <c r="D204" i="2"/>
  <c r="D205" i="2"/>
  <c r="D206" i="2"/>
  <c r="D207" i="2"/>
  <c r="D208" i="2"/>
  <c r="D209" i="2"/>
  <c r="D210" i="2"/>
  <c r="D211" i="2"/>
  <c r="D212" i="2"/>
  <c r="D213" i="2"/>
  <c r="D214" i="2"/>
  <c r="D215" i="2"/>
  <c r="D216" i="2"/>
  <c r="D217" i="2"/>
  <c r="D203" i="2"/>
  <c r="B88" i="2"/>
  <c r="B9" i="2" s="1"/>
  <c r="E147" i="2"/>
  <c r="E148" i="2"/>
  <c r="E149" i="2"/>
  <c r="E150" i="2"/>
  <c r="E151" i="2"/>
  <c r="E152" i="2"/>
  <c r="E153" i="2"/>
  <c r="E154" i="2"/>
  <c r="E155" i="2"/>
  <c r="E156" i="2"/>
  <c r="E157" i="2"/>
  <c r="E158" i="2"/>
  <c r="E159" i="2"/>
  <c r="E160" i="2"/>
  <c r="E129" i="2"/>
  <c r="E111" i="2"/>
  <c r="E112" i="2"/>
  <c r="E113" i="2"/>
  <c r="E114" i="2"/>
  <c r="E115" i="2"/>
  <c r="E116" i="2"/>
  <c r="E117" i="2"/>
  <c r="E118" i="2"/>
  <c r="E119" i="2"/>
  <c r="E120" i="2"/>
  <c r="E121" i="2"/>
  <c r="E122" i="2"/>
  <c r="E123" i="2"/>
  <c r="E124" i="2"/>
  <c r="E92" i="2"/>
  <c r="E68" i="2"/>
  <c r="E67" i="2"/>
  <c r="E66" i="2"/>
  <c r="E65" i="2"/>
  <c r="E64" i="2"/>
  <c r="E63" i="2"/>
  <c r="E62" i="2"/>
  <c r="E61" i="2"/>
  <c r="E60" i="2"/>
  <c r="E59" i="2"/>
  <c r="E58" i="2"/>
  <c r="E57" i="2"/>
  <c r="E56" i="2"/>
  <c r="E55" i="2"/>
  <c r="E54" i="2"/>
  <c r="E53" i="2"/>
  <c r="E52" i="2"/>
  <c r="E51" i="2"/>
  <c r="E50" i="2"/>
  <c r="E49" i="2"/>
  <c r="E26" i="2"/>
  <c r="E27" i="2"/>
  <c r="E28" i="2"/>
  <c r="E29" i="2"/>
  <c r="E30" i="2"/>
  <c r="E31" i="2"/>
  <c r="E32" i="2"/>
  <c r="E33" i="2"/>
  <c r="E34" i="2"/>
  <c r="E35" i="2"/>
  <c r="E36" i="2"/>
  <c r="E37" i="2"/>
  <c r="E38" i="2"/>
  <c r="E39" i="2"/>
  <c r="E40" i="2"/>
  <c r="E41" i="2"/>
  <c r="E42" i="2"/>
  <c r="E43" i="2"/>
  <c r="E44" i="2"/>
  <c r="E25" i="2"/>
  <c r="B180" i="2"/>
  <c r="B223" i="2"/>
  <c r="D218" i="2" l="1"/>
  <c r="B14" i="2" s="1"/>
  <c r="E161" i="2"/>
  <c r="B11" i="2" s="1"/>
  <c r="E125" i="2"/>
  <c r="B10" i="2" s="1"/>
  <c r="E69" i="2"/>
  <c r="B8" i="2" s="1"/>
  <c r="E45" i="2"/>
  <c r="B7" i="2" s="1"/>
  <c r="B17" i="2"/>
  <c r="B13" i="2"/>
  <c r="B12" i="2" l="1"/>
  <c r="B16" i="2" l="1"/>
  <c r="B19" i="2" l="1"/>
  <c r="B18" i="2" s="1"/>
</calcChain>
</file>

<file path=xl/sharedStrings.xml><?xml version="1.0" encoding="utf-8"?>
<sst xmlns="http://schemas.openxmlformats.org/spreadsheetml/2006/main" count="246" uniqueCount="211">
  <si>
    <t xml:space="preserve">Ensure that your budget includes all eligible costs necessary to enable the DPA with qualifying broadband speeds. </t>
  </si>
  <si>
    <t>All costs must be allowable, allocable, and reasonable in accordance with the administrative requirements prescribed in 2 CFR 200. Only include costs that can be directly attributed to the project. See the NBEAD RFA or Glossary for additional information about these terms.</t>
  </si>
  <si>
    <t>--- NBEAD RFA</t>
  </si>
  <si>
    <t>--- NBEAD Glossary</t>
  </si>
  <si>
    <t xml:space="preserve">In the Budget Narrative section, provide the information requested, including a brief justification of costs assigned to each line item. Write the justification in such a way that someone not familiar with your project can conceptually understand the rationale, purpose, and calculation of each cost. </t>
  </si>
  <si>
    <t>Prohibited Costs</t>
  </si>
  <si>
    <t>Ensure that your budget does not include any of the prohibited costs. NBO will disallow any prohibited costs included in subgrantee budgets.</t>
  </si>
  <si>
    <r>
      <rPr>
        <b/>
        <sz val="11"/>
        <color theme="1"/>
        <rFont val="Roboto"/>
      </rPr>
      <t>Covered communications equipment or services under the Secure and Trusted Communications Networks Act</t>
    </r>
    <r>
      <rPr>
        <sz val="11"/>
        <color theme="1"/>
        <rFont val="Roboto"/>
      </rPr>
      <t>. Subgrantees (including contractors and subcontractors of subgrantees) may not use grant funds received under the NBEAD Program to purchase or support any covered communications equipment or service (as defined in Section 9 of the Secure and Trusted Communications Networks Act of 2019 (47 USC § 1608)).</t>
    </r>
  </si>
  <si>
    <r>
      <rPr>
        <b/>
        <sz val="11"/>
        <color theme="1"/>
        <rFont val="Roboto"/>
      </rPr>
      <t>Profit and fees</t>
    </r>
    <r>
      <rPr>
        <sz val="11"/>
        <color theme="1"/>
        <rFont val="Roboto"/>
      </rPr>
      <t>. A profit, fee, or other incremental charge, including foregone fee or profit, above actual cost incurred by the Subgrantee is not an allowable cost under this program. Such costs may also not be included as part of match. A profit, fee, or other incremental charge cannot be added to the actual allowable cost of the service or asset being constructed, purchased, or leased under this program. This prohibition does not apply to user or subscriber fees (which include a profit margin) charged for subsequent broadband service delivery.</t>
    </r>
  </si>
  <si>
    <r>
      <rPr>
        <b/>
        <sz val="11"/>
        <color theme="1"/>
        <rFont val="Roboto"/>
      </rPr>
      <t>Support for or opposition of collective bargaining</t>
    </r>
    <r>
      <rPr>
        <sz val="11"/>
        <color theme="1"/>
        <rFont val="Roboto"/>
      </rPr>
      <t>. A Subgrantee may not use grant funds, whether directly or indirectly, to support or oppose collective bargaining.</t>
    </r>
  </si>
  <si>
    <t>Equipment &amp; Property</t>
  </si>
  <si>
    <t>-- Application budgets must include identification of any real property and equipment that is planned to be acquired with NBEAD funding. This information will be transferred to subgrant agreement documents to ensure compliance with 2 CFR 200.316.</t>
  </si>
  <si>
    <t>-- Equipment means a single item of tangible, personal property (including information technology systems) having a useful life of more than one year and a per-unit acquisition cost which equals or exceeds the lesser of the capitalization level established by the Applicant for financial statement purposes, or $5,000. Items not meeting these thresholds should be listed under Supplies.</t>
  </si>
  <si>
    <t>-- Costs for leased equipment costs should be included under Other Direct Costs.</t>
  </si>
  <si>
    <t xml:space="preserve">-- Real property means land, including land improvements, structures, and appurtenances thereto, and legal interests in land, including fee interest, licenses, rights of way, and easements. Real property excludes moveable machinery and equipment. </t>
  </si>
  <si>
    <t>Other Direct Costs</t>
  </si>
  <si>
    <t>-- Direct cost items required for the project which do not fit clearly into other categories should be included in Other Direct Costs. These costs should not be duplicated in indirect costs (e.g., tuition costs, printing costs, equipment lease costs, etc.).</t>
  </si>
  <si>
    <t>-- These other costs must be directly associated with this award and are necessary for performance of the project. If they will not be used solely for the BEAD Program, pro-rate accordingly and explain your calculations in the Budget Narrative section.</t>
  </si>
  <si>
    <r>
      <t>-- Per 2 CFR 200.433</t>
    </r>
    <r>
      <rPr>
        <sz val="11"/>
        <color rgb="FF990099"/>
        <rFont val="Roboto"/>
      </rPr>
      <t xml:space="preserve"> </t>
    </r>
    <r>
      <rPr>
        <sz val="11"/>
        <color theme="1"/>
        <rFont val="Roboto"/>
      </rPr>
      <t xml:space="preserve">and within certain limitations, contingency funds are allowable costs for construction projects, including NBEAD-funded projects. </t>
    </r>
  </si>
  <si>
    <t>-- Contingency amounts must be estimated using broadly accepted cost estimating methodologies, specified in the budget documentation, and accepted by NBO.</t>
  </si>
  <si>
    <t>-- For actual costs incurred to be allowable, they must comply with the cost principles and other requirements (see 2 CFR 200.300 and 200.403), be necessary and reasonable for proper and efficient accomplishment of project or program objectives, and be verifiable from the subgrantee’s records.</t>
  </si>
  <si>
    <t>-- Contingency amounts for major project scope changes, unforeseen risks, or extraordinary events must not be included in the budget. Payments to a subgrantee’s ‘‘contingency reserve’’ or any similar payment made for events the occurrence of which cannot be foretold with certainty as to the time or intensity, or with an assurance of their happening, are not allowable.</t>
  </si>
  <si>
    <t>Indirect Costs</t>
  </si>
  <si>
    <t>-- Indirect costs are those incurred for a common or joint purpose benefiting more than one cost objective and are not readily assignable to the cost objectives specifically benefitted, without effort disproportionate to the results achieved.</t>
  </si>
  <si>
    <t>-- NBEAD applicants may apply a Negotiated Indirect Costs Rate Agreement (NICRA) or the de minimis rate of 10% of Modified Total Direct Costs.</t>
  </si>
  <si>
    <t>-- The indirect rate should be applied to both the federal share and applicant Match.</t>
  </si>
  <si>
    <t>Match</t>
  </si>
  <si>
    <t>Match is the portion of a project’s costs not covered by federal funds and may be provided as cash or in-kind.</t>
  </si>
  <si>
    <t>All costs offered as match must be necessary to the performance of the project.</t>
  </si>
  <si>
    <r>
      <rPr>
        <b/>
        <sz val="11"/>
        <color theme="1"/>
        <rFont val="Roboto"/>
      </rPr>
      <t>Cash match</t>
    </r>
    <r>
      <rPr>
        <sz val="11"/>
        <color theme="1"/>
        <rFont val="Roboto"/>
      </rPr>
      <t xml:space="preserve"> is cash paid by the Applicant from its own, non-federal resources to support the project, and may include costs such as those for project-related staff salaries, consultant fees, and travel. </t>
    </r>
  </si>
  <si>
    <t>- However, the Infrastructure Investment and Jobs Act, of which BEAD funding is a part, allows the use of funds from a federal regional commission or authority and from funds that were provided to an Applicant for the purpose of deploying broadband service under the following sources, to the extent permitted by each of the relevant laws:</t>
  </si>
  <si>
    <t xml:space="preserve">-- Families First Coronavirus Response Act (Public Law 116-127; 134 Stat. 178) </t>
  </si>
  <si>
    <t>-- CARES Act (Public Law 116-136; 134 Stat. 281)</t>
  </si>
  <si>
    <t>-- Consolidated Appropriations Act, 2021 (Public Law 116-260; 134 Stat. 1182)</t>
  </si>
  <si>
    <t>-- American Rescue Plan Act of 2021 (Public Law 117-2; 135 Stat. 4)</t>
  </si>
  <si>
    <r>
      <rPr>
        <b/>
        <sz val="11"/>
        <color theme="1"/>
        <rFont val="Roboto"/>
      </rPr>
      <t xml:space="preserve">In-kind match </t>
    </r>
    <r>
      <rPr>
        <sz val="11"/>
        <color theme="1"/>
        <rFont val="Roboto"/>
      </rPr>
      <t xml:space="preserve">is contributions, which may include third-party, in-kind contributions, are non-cash donations of property, goods or services, which benefit a federally assisted project and may count toward satisfying the non-federal matching requirement of a project’s total budgeted costs, when such contributions meet certain criteria. </t>
    </r>
  </si>
  <si>
    <t xml:space="preserve">- In-kind match could include employee or volunteer services, equipment, supplies, indirect costs, computer hardware and software, and use of facilities. </t>
  </si>
  <si>
    <t xml:space="preserve">- Specific to broadband deployment, this could also include waiver of fees associated with access to rights of way, pole attachments, conduits, easements, or access to other types of infrastructure. </t>
  </si>
  <si>
    <t>Budget Category</t>
  </si>
  <si>
    <t>Grant Funds
Requested</t>
  </si>
  <si>
    <t>Salaries &amp; Wages</t>
  </si>
  <si>
    <t>Fringe Benefits</t>
  </si>
  <si>
    <t>Travel</t>
  </si>
  <si>
    <t>Supplies</t>
  </si>
  <si>
    <t>Contracts &amp; Subgrants</t>
  </si>
  <si>
    <t>Construction</t>
  </si>
  <si>
    <t xml:space="preserve">Planned Match $ </t>
  </si>
  <si>
    <t>Planned Match %</t>
  </si>
  <si>
    <t>Unit Cost</t>
  </si>
  <si>
    <t>Role in project and justification of need</t>
  </si>
  <si>
    <t>TOTAL SALARIES &amp; WAGES</t>
  </si>
  <si>
    <t>Position Title - match above</t>
  </si>
  <si>
    <t>Total Cost</t>
  </si>
  <si>
    <t>TOTAL FRINGE BENEFITS</t>
  </si>
  <si>
    <t>Employee Traveling</t>
  </si>
  <si>
    <t>TOTAL TRAVEL</t>
  </si>
  <si>
    <t>Description of Item</t>
  </si>
  <si>
    <t>Purpose / justification of need / basis for estimating costs</t>
  </si>
  <si>
    <t>TOTAL EQUIPMENT</t>
  </si>
  <si>
    <t>General Category of Supplies</t>
  </si>
  <si>
    <t>Quantity</t>
  </si>
  <si>
    <t>TOTAL SUPPLIES</t>
  </si>
  <si>
    <t>Contractor/Subgrantee Name</t>
  </si>
  <si>
    <t>TOTAL CONTRACTS &amp; SUBGRANTS</t>
  </si>
  <si>
    <t>TOTAL CONSTRUCTION</t>
  </si>
  <si>
    <t>Item and Description</t>
  </si>
  <si>
    <t>TOTAL OTHER COSTS</t>
  </si>
  <si>
    <t>TOTAL INDIRECT COSTS</t>
  </si>
  <si>
    <t>Organization / Source</t>
  </si>
  <si>
    <t>Type (Cash or in
Kind)</t>
  </si>
  <si>
    <t>TOTAL MATCH</t>
  </si>
  <si>
    <t>Total Amount Requested</t>
  </si>
  <si>
    <t>SALARIES &amp; WAGES</t>
  </si>
  <si>
    <t>BUDGET NARRATIVE</t>
  </si>
  <si>
    <t>FRINGE BENEFITS</t>
  </si>
  <si>
    <t>TRAVEL</t>
  </si>
  <si>
    <t>EQUIPMENT &amp; PROPERTY</t>
  </si>
  <si>
    <t>SUPPLIES</t>
  </si>
  <si>
    <t>CONTRACTS &amp; SUBGRANTS</t>
  </si>
  <si>
    <t>CONSTRUCTION</t>
  </si>
  <si>
    <t>OTHER DIRECT COSTS</t>
  </si>
  <si>
    <t>INDIRECT COSTS</t>
  </si>
  <si>
    <t xml:space="preserve">- Generally, funds from other federal programs, including the FCC's Universal Service Fund programs, may not be used as match for BEAD-funded projects. </t>
  </si>
  <si>
    <t>Insert additional rows as necessary. If you do insert rows, please do so in the middle of a section, to preserve the formulas and other links.</t>
  </si>
  <si>
    <t>Number of Years</t>
  </si>
  <si>
    <t>Total Project Cost</t>
  </si>
  <si>
    <t>Scroll down to see where you will enter costs covered by Match - do not include them in the other line items.</t>
  </si>
  <si>
    <t xml:space="preserve">Position Title </t>
  </si>
  <si>
    <t>Annual Cost</t>
  </si>
  <si>
    <t>Acquisition Costs</t>
  </si>
  <si>
    <t>Cash</t>
  </si>
  <si>
    <t>In-kind</t>
  </si>
  <si>
    <t>Relocation expenses and payments</t>
  </si>
  <si>
    <t>Architectural and engineering fees</t>
  </si>
  <si>
    <t>Other architectural and engineering fees</t>
  </si>
  <si>
    <t>Project inspection fees</t>
  </si>
  <si>
    <t>Site work</t>
  </si>
  <si>
    <t>Demolition and removal</t>
  </si>
  <si>
    <t xml:space="preserve">Construction means the creation of a building, structure, or facility, including the installation of equipment, site preparation, landscaping, associated roads parking, environmental mitigation, and utilities, which provides space not previously available. It includes freestanding structures, additional wings or floors, enclosed courtyards or entryways, and any other means to provide usable space that did not previously exist (excluding temporary facilities). Major Renovation (A&amp;R) is considered a structural change (e.g., to the foundation, roof, floor, or exterior or load-bearing walls of a facility, or an extension to an existing facility) to achieve the following: increase the floor area; and/or change function and purpose of an existing building, structure, or facility. </t>
  </si>
  <si>
    <t>Administration and legal expenses</t>
  </si>
  <si>
    <t>Land, structures, rights-of-way, appraisals, etc.</t>
  </si>
  <si>
    <t>Item</t>
  </si>
  <si>
    <t>Contingencies</t>
  </si>
  <si>
    <t>Purpose / justification of need</t>
  </si>
  <si>
    <t>Federal Funding Source</t>
  </si>
  <si>
    <t>Total Contribution</t>
  </si>
  <si>
    <t>Families First Coronavirus Response Act</t>
  </si>
  <si>
    <t>CARES Act</t>
  </si>
  <si>
    <t>Consolidated Appropriations Act</t>
  </si>
  <si>
    <t>American Rescue Plan Act of 2021</t>
  </si>
  <si>
    <t>Loan funding issued through a federal agency (specify in Description column)</t>
  </si>
  <si>
    <t>NA</t>
  </si>
  <si>
    <t>-- If you plan to use a de minimis rate, download the calculator from https://broadband.nebraska.gov, complete, and submit it at PA question 3b.1.</t>
  </si>
  <si>
    <r>
      <rPr>
        <b/>
        <sz val="11"/>
        <rFont val="Roboto"/>
      </rPr>
      <t>Pre-award costs.</t>
    </r>
    <r>
      <rPr>
        <sz val="11"/>
        <rFont val="Roboto"/>
      </rPr>
      <t xml:space="preserve"> Costs incurred before the start date of a subgrant directly pursuant to the negotiation and in anticipation of the subgrant where such costs are necessary for efficient and timely performance of the scope of work. </t>
    </r>
  </si>
  <si>
    <t>Please note that computers and related accessories are generally considered supplies. If your organization has a policy that names them equipment, however, they may be included in that section of your budget. If applicable, please indicate in the Purpose/justification of need/basis for estimating costs column that such a policy exists.</t>
  </si>
  <si>
    <r>
      <t xml:space="preserve">-- </t>
    </r>
    <r>
      <rPr>
        <b/>
        <sz val="11"/>
        <color theme="1"/>
        <rFont val="Roboto"/>
      </rPr>
      <t>Administration and legal expenses</t>
    </r>
    <r>
      <rPr>
        <sz val="11"/>
        <color theme="1"/>
        <rFont val="Roboto"/>
      </rPr>
      <t>: may include administrative expenses, attorney's fees, court costs, and/or other related expenses, directly associated with the allowable activity. Costs incurred related, but not limited to, criminal and civil proceedings, claims, appeals, and other infringements are unallowable.</t>
    </r>
  </si>
  <si>
    <r>
      <t xml:space="preserve">-- </t>
    </r>
    <r>
      <rPr>
        <b/>
        <sz val="11"/>
        <color theme="1"/>
        <rFont val="Roboto"/>
      </rPr>
      <t>Architectural and engineering fees</t>
    </r>
    <r>
      <rPr>
        <sz val="11"/>
        <color theme="1"/>
        <rFont val="Roboto"/>
      </rPr>
      <t>: includes professional services of an architectural or engineering nature, as defined by State law, if applicable, that are required to be performed or approved by a person licensed, registered, or certified to provide those services; and, professional services of an architectural or engineering nature performed by contract that are associated with research, planning, development, design, construction, alteration, or repair of real property.</t>
    </r>
  </si>
  <si>
    <r>
      <t xml:space="preserve">-- </t>
    </r>
    <r>
      <rPr>
        <b/>
        <sz val="11"/>
        <color theme="1"/>
        <rFont val="Roboto"/>
      </rPr>
      <t>Project inspection fees</t>
    </r>
    <r>
      <rPr>
        <sz val="11"/>
        <color theme="1"/>
        <rFont val="Roboto"/>
      </rPr>
      <t>: includes municipal inspection fees, and other required professional or inspection fees.</t>
    </r>
  </si>
  <si>
    <r>
      <t xml:space="preserve">-- </t>
    </r>
    <r>
      <rPr>
        <b/>
        <sz val="11"/>
        <color theme="1"/>
        <rFont val="Roboto"/>
      </rPr>
      <t>Contingencies</t>
    </r>
    <r>
      <rPr>
        <sz val="11"/>
        <color theme="1"/>
        <rFont val="Roboto"/>
      </rPr>
      <t xml:space="preserve">: part of a budget estimate of future costs  which is associated with possible events or conditions arising from causes the precise outcome of which is indeterminable at the time of estimate, and that experience shows will likely result, in aggregate, in additional costs for the approved activity or project. </t>
    </r>
  </si>
  <si>
    <r>
      <t xml:space="preserve">-- </t>
    </r>
    <r>
      <rPr>
        <b/>
        <sz val="11"/>
        <color theme="1"/>
        <rFont val="Roboto"/>
      </rPr>
      <t>Other architectural and engineering fees</t>
    </r>
    <r>
      <rPr>
        <sz val="11"/>
        <color theme="1"/>
        <rFont val="Roboto"/>
      </rPr>
      <t>: other professional services of an architectural or engineering nature, or incidental services, that members of the architectural and engineering professions (and individuals in their employ) may logically or justifiably perform, including studies, investigations, surveying and mapping, tests, evaluations, consultations, comprehensive planning, program management, conceptual designs, plans and specifications, value engineering, construction phase services, soils engineering, drawing reviews, preparation of operating and maintenance manuals, and other related services.</t>
    </r>
  </si>
  <si>
    <r>
      <t xml:space="preserve">-- </t>
    </r>
    <r>
      <rPr>
        <b/>
        <sz val="11"/>
        <color theme="1"/>
        <rFont val="Roboto"/>
      </rPr>
      <t>Item and Description</t>
    </r>
    <r>
      <rPr>
        <sz val="11"/>
        <color theme="1"/>
        <rFont val="Roboto"/>
      </rPr>
      <t xml:space="preserve">: Enter the name of the item and/or a brief description. </t>
    </r>
  </si>
  <si>
    <r>
      <t xml:space="preserve">-- </t>
    </r>
    <r>
      <rPr>
        <b/>
        <sz val="11"/>
        <color theme="1"/>
        <rFont val="Roboto"/>
      </rPr>
      <t>Quantity</t>
    </r>
    <r>
      <rPr>
        <sz val="11"/>
        <color theme="1"/>
        <rFont val="Roboto"/>
      </rPr>
      <t>: Enter the number of items to be purchased.</t>
    </r>
  </si>
  <si>
    <r>
      <t xml:space="preserve">-- </t>
    </r>
    <r>
      <rPr>
        <b/>
        <sz val="11"/>
        <color theme="1"/>
        <rFont val="Roboto"/>
      </rPr>
      <t>Unit Cost</t>
    </r>
    <r>
      <rPr>
        <sz val="11"/>
        <color theme="1"/>
        <rFont val="Roboto"/>
      </rPr>
      <t>: Enter the unit cost of the items.</t>
    </r>
  </si>
  <si>
    <r>
      <t xml:space="preserve">-- </t>
    </r>
    <r>
      <rPr>
        <b/>
        <sz val="11"/>
        <color theme="1"/>
        <rFont val="Roboto"/>
      </rPr>
      <t>Total Cost</t>
    </r>
    <r>
      <rPr>
        <sz val="11"/>
        <color theme="1"/>
        <rFont val="Roboto"/>
      </rPr>
      <t>: This column contains formulas to calculate your total costs and enter them in the table, above, so is locked for editing.</t>
    </r>
  </si>
  <si>
    <r>
      <t>--</t>
    </r>
    <r>
      <rPr>
        <b/>
        <sz val="11"/>
        <color theme="1"/>
        <rFont val="Roboto"/>
      </rPr>
      <t xml:space="preserve"> Purpose / justification of need / basis for estimating costs</t>
    </r>
    <r>
      <rPr>
        <sz val="11"/>
        <color theme="1"/>
        <rFont val="Roboto"/>
      </rPr>
      <t>: Provide a brief description of the item, an explanation of the purpose of the item in the project, and the basis for estimating costs (e.g., competitive bidding process).</t>
    </r>
  </si>
  <si>
    <r>
      <t xml:space="preserve">-- </t>
    </r>
    <r>
      <rPr>
        <b/>
        <sz val="11"/>
        <color theme="1"/>
        <rFont val="Roboto"/>
      </rPr>
      <t>Total Cost</t>
    </r>
    <r>
      <rPr>
        <sz val="11"/>
        <color theme="1"/>
        <rFont val="Roboto"/>
      </rPr>
      <t>: Enter the total of indirect costs to be charged to the project.</t>
    </r>
  </si>
  <si>
    <r>
      <t xml:space="preserve">-- </t>
    </r>
    <r>
      <rPr>
        <b/>
        <sz val="11"/>
        <color theme="1"/>
        <rFont val="Roboto"/>
      </rPr>
      <t>Basis of Calculation</t>
    </r>
    <r>
      <rPr>
        <sz val="11"/>
        <color theme="1"/>
        <rFont val="Roboto"/>
      </rPr>
      <t xml:space="preserve">: Indicate whether you applied a Negotiated Indirect Cost Rate Agreement (NICRA) or used a de minimis rate. Upload a copy of either your NICRA or a completed de minimis calculator at item 3b.1. </t>
    </r>
  </si>
  <si>
    <r>
      <t xml:space="preserve">-- </t>
    </r>
    <r>
      <rPr>
        <b/>
        <sz val="11"/>
        <color theme="1"/>
        <rFont val="Roboto"/>
      </rPr>
      <t>Organization/source:</t>
    </r>
    <r>
      <rPr>
        <sz val="11"/>
        <color theme="1"/>
        <rFont val="Roboto"/>
      </rPr>
      <t xml:space="preserve"> Indicate the source of the match, whether the Applicant, a partner, local government, or other participant.</t>
    </r>
  </si>
  <si>
    <r>
      <t xml:space="preserve">-- </t>
    </r>
    <r>
      <rPr>
        <b/>
        <sz val="11"/>
        <color theme="1"/>
        <rFont val="Roboto"/>
      </rPr>
      <t>Type (cash or in-kind)</t>
    </r>
    <r>
      <rPr>
        <sz val="11"/>
        <color theme="1"/>
        <rFont val="Roboto"/>
      </rPr>
      <t>: Choose from the drop down list to indicate whether the match is provided as cash or in-kind.</t>
    </r>
  </si>
  <si>
    <r>
      <t xml:space="preserve">-- </t>
    </r>
    <r>
      <rPr>
        <b/>
        <sz val="11"/>
        <color theme="1"/>
        <rFont val="Roboto"/>
      </rPr>
      <t>Total Contribution</t>
    </r>
    <r>
      <rPr>
        <sz val="11"/>
        <color theme="1"/>
        <rFont val="Roboto"/>
      </rPr>
      <t>: Indicate the dollar value of the match.</t>
    </r>
  </si>
  <si>
    <r>
      <t xml:space="preserve">-- </t>
    </r>
    <r>
      <rPr>
        <b/>
        <sz val="11"/>
        <color theme="1"/>
        <rFont val="Roboto"/>
      </rPr>
      <t>Federal Funding Source</t>
    </r>
    <r>
      <rPr>
        <sz val="11"/>
        <color theme="1"/>
        <rFont val="Roboto"/>
      </rPr>
      <t>: Choose from the drop down list to indicate the federal funding source of the match. If this does not apply, choose NA from the list.</t>
    </r>
  </si>
  <si>
    <r>
      <t xml:space="preserve">-- </t>
    </r>
    <r>
      <rPr>
        <b/>
        <sz val="11"/>
        <color theme="1"/>
        <rFont val="Roboto"/>
      </rPr>
      <t>Description</t>
    </r>
    <r>
      <rPr>
        <sz val="11"/>
        <color theme="1"/>
        <rFont val="Roboto"/>
      </rPr>
      <t>: Provide details about the source of match and how the value was determined, including sources of value estimates and calculations. If the source is loan funding through a federal agency, indicate the agency and program name.</t>
    </r>
  </si>
  <si>
    <r>
      <t xml:space="preserve">-- </t>
    </r>
    <r>
      <rPr>
        <b/>
        <sz val="11"/>
        <color theme="1"/>
        <rFont val="Roboto"/>
      </rPr>
      <t>Acquisition Costs</t>
    </r>
    <r>
      <rPr>
        <sz val="11"/>
        <color theme="1"/>
        <rFont val="Roboto"/>
      </rPr>
      <t>: Enter the total of shipping, taxes, or other acquisition costs for the item. If there are no acquisition costs for the item, enter $0.</t>
    </r>
  </si>
  <si>
    <r>
      <t xml:space="preserve">-- </t>
    </r>
    <r>
      <rPr>
        <b/>
        <sz val="11"/>
        <color theme="1"/>
        <rFont val="Roboto"/>
      </rPr>
      <t>Unit Cost</t>
    </r>
    <r>
      <rPr>
        <sz val="11"/>
        <color theme="1"/>
        <rFont val="Roboto"/>
      </rPr>
      <t>: Enter the per-unit cost for the item.</t>
    </r>
  </si>
  <si>
    <r>
      <t xml:space="preserve">-- </t>
    </r>
    <r>
      <rPr>
        <b/>
        <sz val="11"/>
        <color theme="1"/>
        <rFont val="Roboto"/>
      </rPr>
      <t>General Category of Supplies</t>
    </r>
    <r>
      <rPr>
        <sz val="11"/>
        <color theme="1"/>
        <rFont val="Roboto"/>
      </rPr>
      <t>: Enter the type of supplies to be purchased, e.g., office, operating. Low-cost items may be summarized together (i.e., general office supplies including pens, notepads, and file folders).</t>
    </r>
  </si>
  <si>
    <r>
      <t xml:space="preserve">-- </t>
    </r>
    <r>
      <rPr>
        <b/>
        <sz val="11"/>
        <color theme="1"/>
        <rFont val="Roboto"/>
      </rPr>
      <t>Quantity</t>
    </r>
    <r>
      <rPr>
        <sz val="11"/>
        <color theme="1"/>
        <rFont val="Roboto"/>
      </rPr>
      <t>: Enter the volume of the item to be purchased (e.g., how many of each item will you need?). This could also be the frequency at which you expect to need the items. For example, if you need to order cable ties every 3 months over the course of the project, enter 16 for quantity (4 times per year X 4 years of the project period).</t>
    </r>
  </si>
  <si>
    <r>
      <t xml:space="preserve">-- </t>
    </r>
    <r>
      <rPr>
        <b/>
        <sz val="11"/>
        <color theme="1"/>
        <rFont val="Roboto"/>
      </rPr>
      <t>Purpose / justification of need / basis for estimating costs</t>
    </r>
    <r>
      <rPr>
        <sz val="11"/>
        <color theme="1"/>
        <rFont val="Roboto"/>
      </rPr>
      <t>: Provide a brief description of the item, an explanation of the purpose of the item in the project, and the basis for estimating costs (e.g., list the acquisition costs).</t>
    </r>
  </si>
  <si>
    <r>
      <t>--</t>
    </r>
    <r>
      <rPr>
        <b/>
        <sz val="11"/>
        <color theme="1"/>
        <rFont val="Roboto"/>
      </rPr>
      <t xml:space="preserve"> Total Cost</t>
    </r>
    <r>
      <rPr>
        <sz val="11"/>
        <color theme="1"/>
        <rFont val="Roboto"/>
      </rPr>
      <t>: Enter the planned total cost of the Contract or Subgrant. The total of this column will automatically copy into the summary table at the top of the sheet.</t>
    </r>
  </si>
  <si>
    <r>
      <t xml:space="preserve">-- </t>
    </r>
    <r>
      <rPr>
        <b/>
        <sz val="11"/>
        <color theme="1"/>
        <rFont val="Roboto"/>
      </rPr>
      <t>Purpose / justification of need / basis for estimating costs</t>
    </r>
    <r>
      <rPr>
        <sz val="11"/>
        <color theme="1"/>
        <rFont val="Roboto"/>
      </rPr>
      <t>: Provide a brief description of the item, an explanation of the purpose of the item in the project, and the basis for estimating costs (e.g., competitive bidding process).</t>
    </r>
  </si>
  <si>
    <r>
      <t xml:space="preserve">-- </t>
    </r>
    <r>
      <rPr>
        <b/>
        <sz val="11"/>
        <color theme="1"/>
        <rFont val="Roboto"/>
      </rPr>
      <t>Contractor/Subgrantee Name</t>
    </r>
    <r>
      <rPr>
        <sz val="11"/>
        <color theme="1"/>
        <rFont val="Roboto"/>
      </rPr>
      <t>: Enter the name of the Contractor or Subgrantee. If not known yet, enter a placeholder (e.g., Cable Installation contractor). Please list each contract/subgrant separately, even if there will be multiple agreements for the same purpose.</t>
    </r>
  </si>
  <si>
    <r>
      <t xml:space="preserve">-- </t>
    </r>
    <r>
      <rPr>
        <b/>
        <sz val="11"/>
        <color theme="1"/>
        <rFont val="Roboto"/>
      </rPr>
      <t>Quantity</t>
    </r>
    <r>
      <rPr>
        <sz val="11"/>
        <color theme="1"/>
        <rFont val="Roboto"/>
      </rPr>
      <t>: Enter the number of the item to be purchased (e.g., how many of each item will you need?).</t>
    </r>
  </si>
  <si>
    <r>
      <t xml:space="preserve">-- </t>
    </r>
    <r>
      <rPr>
        <b/>
        <sz val="11"/>
        <color theme="1"/>
        <rFont val="Roboto"/>
      </rPr>
      <t>Description of Item</t>
    </r>
    <r>
      <rPr>
        <sz val="11"/>
        <color theme="1"/>
        <rFont val="Roboto"/>
      </rPr>
      <t>: Enter the name and model number (if applicable) of the item.</t>
    </r>
  </si>
  <si>
    <r>
      <t xml:space="preserve">-- </t>
    </r>
    <r>
      <rPr>
        <b/>
        <sz val="11"/>
        <color theme="1"/>
        <rFont val="Roboto"/>
      </rPr>
      <t>Employee Traveling</t>
    </r>
    <r>
      <rPr>
        <sz val="11"/>
        <color theme="1"/>
        <rFont val="Roboto"/>
      </rPr>
      <t xml:space="preserve">: Enter the name of the position of the employee(s) who will travel. </t>
    </r>
  </si>
  <si>
    <r>
      <t xml:space="preserve">-- </t>
    </r>
    <r>
      <rPr>
        <b/>
        <sz val="11"/>
        <color theme="1"/>
        <rFont val="Roboto"/>
      </rPr>
      <t>Total Cost</t>
    </r>
    <r>
      <rPr>
        <sz val="11"/>
        <color theme="1"/>
        <rFont val="Roboto"/>
      </rPr>
      <t>: Enter the estimated cost of the travel, including mileage, lodging, meals, and incidental costs.</t>
    </r>
  </si>
  <si>
    <r>
      <t xml:space="preserve">-- </t>
    </r>
    <r>
      <rPr>
        <b/>
        <sz val="11"/>
        <color theme="1"/>
        <rFont val="Roboto"/>
      </rPr>
      <t>Purpose / justification of need</t>
    </r>
    <r>
      <rPr>
        <sz val="11"/>
        <color theme="1"/>
        <rFont val="Roboto"/>
      </rPr>
      <t>: Provide a brief description of the purpose of the travel and how it supports the project, and why it is needed.</t>
    </r>
  </si>
  <si>
    <r>
      <t xml:space="preserve">-- </t>
    </r>
    <r>
      <rPr>
        <b/>
        <sz val="11"/>
        <color theme="1"/>
        <rFont val="Roboto"/>
      </rPr>
      <t>Position Title - match above</t>
    </r>
    <r>
      <rPr>
        <sz val="11"/>
        <color theme="1"/>
        <rFont val="Roboto"/>
      </rPr>
      <t xml:space="preserve">: Copy the position titles from under Salaries &amp; Wages for which you are requesting fringe benefits costs. Fringe benefits can only be charged for positions listed under Salaries &amp; Wages, and only at the same FTE proportion. </t>
    </r>
  </si>
  <si>
    <r>
      <t xml:space="preserve">-- </t>
    </r>
    <r>
      <rPr>
        <b/>
        <sz val="11"/>
        <color theme="1"/>
        <rFont val="Roboto"/>
      </rPr>
      <t>Annual Cost</t>
    </r>
    <r>
      <rPr>
        <sz val="11"/>
        <color theme="1"/>
        <rFont val="Roboto"/>
      </rPr>
      <t xml:space="preserve">: Enter the annual fringe benefits cost for the position, multiplied by the number of people to be employed. </t>
    </r>
  </si>
  <si>
    <r>
      <t xml:space="preserve">-- </t>
    </r>
    <r>
      <rPr>
        <b/>
        <sz val="11"/>
        <color theme="1"/>
        <rFont val="Roboto"/>
      </rPr>
      <t>Number of Years</t>
    </r>
    <r>
      <rPr>
        <sz val="11"/>
        <color theme="1"/>
        <rFont val="Roboto"/>
      </rPr>
      <t>: Copy from under Salaries &amp; Wages the number of years each position will be needed on the project.</t>
    </r>
  </si>
  <si>
    <r>
      <t xml:space="preserve">-- </t>
    </r>
    <r>
      <rPr>
        <b/>
        <sz val="11"/>
        <color theme="1"/>
        <rFont val="Roboto"/>
      </rPr>
      <t>Costs Included</t>
    </r>
    <r>
      <rPr>
        <sz val="11"/>
        <color theme="1"/>
        <rFont val="Roboto"/>
      </rPr>
      <t>: Briefly describe the costs included, such as worker's compensation, FICA, state unemployment, health insurance, etc. This can be entered just once if the same fringe benefits are made available to all employees on the project.</t>
    </r>
  </si>
  <si>
    <t>Costs Included</t>
  </si>
  <si>
    <r>
      <t xml:space="preserve">-- </t>
    </r>
    <r>
      <rPr>
        <b/>
        <sz val="11"/>
        <color theme="1"/>
        <rFont val="Roboto"/>
      </rPr>
      <t>Position Title</t>
    </r>
    <r>
      <rPr>
        <sz val="11"/>
        <color theme="1"/>
        <rFont val="Roboto"/>
      </rPr>
      <t>: Enter the title of the position.</t>
    </r>
  </si>
  <si>
    <r>
      <t xml:space="preserve">-- </t>
    </r>
    <r>
      <rPr>
        <b/>
        <sz val="11"/>
        <color theme="1"/>
        <rFont val="Roboto"/>
      </rPr>
      <t>Annual Cost</t>
    </r>
    <r>
      <rPr>
        <sz val="11"/>
        <color theme="1"/>
        <rFont val="Roboto"/>
      </rPr>
      <t>: Enter the annual cost for the position, multiplied by the number of people to be employed. For example, if the 3 FT cable installers will make $50,000 per year, and the 3 PT will make $30,000 per year, enter $240,000 (3 X 50000+3 X 30000)</t>
    </r>
  </si>
  <si>
    <r>
      <t xml:space="preserve">-- </t>
    </r>
    <r>
      <rPr>
        <b/>
        <sz val="11"/>
        <color theme="1"/>
        <rFont val="Roboto"/>
      </rPr>
      <t>Number of Years</t>
    </r>
    <r>
      <rPr>
        <sz val="11"/>
        <color theme="1"/>
        <rFont val="Roboto"/>
      </rPr>
      <t>: Enter the number of years each position will be needed on the project. You may enter a decimal if necessary to indicate partial years.</t>
    </r>
  </si>
  <si>
    <r>
      <t xml:space="preserve">-- </t>
    </r>
    <r>
      <rPr>
        <b/>
        <sz val="11"/>
        <color theme="1"/>
        <rFont val="Roboto"/>
      </rPr>
      <t>Role in project and justification of need</t>
    </r>
    <r>
      <rPr>
        <sz val="11"/>
        <color theme="1"/>
        <rFont val="Roboto"/>
      </rPr>
      <t>: Briefly describe the role each position will play in the project and why they are needed at the level proposed.</t>
    </r>
  </si>
  <si>
    <r>
      <t xml:space="preserve">-- </t>
    </r>
    <r>
      <rPr>
        <b/>
        <sz val="11"/>
        <color theme="1"/>
        <rFont val="Roboto"/>
      </rPr>
      <t>Number of people</t>
    </r>
    <r>
      <rPr>
        <sz val="11"/>
        <color theme="1"/>
        <rFont val="Roboto"/>
      </rPr>
      <t>: Enter the number of people to be employed in the listed position in terms of total full-time equivalent (FTE). For example, if 3 full-time and 3 half-time cable installers will be employed by the project, the FTE would be 4.5.</t>
    </r>
  </si>
  <si>
    <r>
      <t xml:space="preserve">-- </t>
    </r>
    <r>
      <rPr>
        <b/>
        <sz val="11"/>
        <color theme="1"/>
        <rFont val="Roboto"/>
      </rPr>
      <t>Number of people</t>
    </r>
    <r>
      <rPr>
        <sz val="11"/>
        <color theme="1"/>
        <rFont val="Roboto"/>
      </rPr>
      <t>: Copy from under Salaries &amp; Wages the number of people to be employed in the listed position in terms of total FTE.</t>
    </r>
  </si>
  <si>
    <t>Number of People</t>
  </si>
  <si>
    <t>INDIRECT COSTS: Grant amount requested only (do not include match)</t>
  </si>
  <si>
    <t>OTHER DIRECT COSTS: Grant amount requested only (do not include match)</t>
  </si>
  <si>
    <t>CONSTRUCTION: Grant amount requested only (do not include match)</t>
  </si>
  <si>
    <t>CONTRACTS &amp; SUBGRANTS: Grant amount requested only (do not include match)</t>
  </si>
  <si>
    <t>SUPPLIES: Grant amount requested only (do not include match)</t>
  </si>
  <si>
    <t>EQUIPMENT &amp; PROPERTY: Grant amount requested only (do not include match)</t>
  </si>
  <si>
    <t>TRAVEL: Grant amount requested only (do not include match)</t>
  </si>
  <si>
    <t>FRINGE BENEFITS: Grant amount requested only (do not include match)</t>
  </si>
  <si>
    <t>SALARIES &amp; WAGES: Grant amount requested only (do not include match)</t>
  </si>
  <si>
    <t>Application Name:</t>
  </si>
  <si>
    <t>MATCH (include all match details in this section)</t>
  </si>
  <si>
    <t>Description/If source is Other, provide name and description of source and contribution</t>
  </si>
  <si>
    <t xml:space="preserve">Instructions: </t>
  </si>
  <si>
    <t>1. Enter your planned costs for each line item in the yellow cells.</t>
  </si>
  <si>
    <t>Modified Total Direct Costs (MTDC)</t>
  </si>
  <si>
    <t xml:space="preserve">Contracts </t>
  </si>
  <si>
    <t>Subgrants: portion up to $25,000*</t>
  </si>
  <si>
    <t xml:space="preserve">Total MTDC (base) </t>
  </si>
  <si>
    <r>
      <t xml:space="preserve">de minimis rate x base = </t>
    </r>
    <r>
      <rPr>
        <b/>
        <sz val="12"/>
        <color rgb="FFC00000"/>
        <rFont val="Roboto"/>
      </rPr>
      <t>Indirect Costs</t>
    </r>
  </si>
  <si>
    <t>*Allowable costs excluded from MTDC base</t>
  </si>
  <si>
    <t>Facility or Equipment Rental Costs</t>
  </si>
  <si>
    <t>The table to the left will autofill as you complete the Narrative section, so it is not editable.</t>
  </si>
  <si>
    <t>1. Facilities &amp; Equipment: Construction, improvement, and/or acquisition of facilities and telecommunications equipment required to provide qualifying broadband service, including infrastructure for backhaul, middle- and last-mile networks, and multi-tenant buildings.</t>
  </si>
  <si>
    <t>2. Long-term Leases: Long-term leases (for terms greater than one year) of facilities required to provide qualifying broadband service, including indefeasible right-of-use (IRU) agreements.</t>
  </si>
  <si>
    <t>3. Deployment at MDUs: Deployment of internet and Wi-Fi infrastructure within an eligible multi-family residential building.</t>
  </si>
  <si>
    <t>4. Design, Permitting, &amp; Environmental: Engineering design, permitting, and work related to environmental, historical, and cultural reviews.</t>
  </si>
  <si>
    <t>5. Personnel: Personnel costs, including salaries and fringe benefits for staff and consultants providing services directly connected to the implementation of the NBEAD Program (such as project managers, program directors, and subject matter experts).</t>
  </si>
  <si>
    <t>6. Software Upgrades: Network software upgrades, including, but not limited to, cybersecurity solutions.</t>
  </si>
  <si>
    <t>7. Cybersecurity Training: Training for cybersecurity professionals who will be working on NBEAD-funded networks.</t>
  </si>
  <si>
    <t>8. Middle Mile Infrastructure: For projects targeting unserved BSLs, middle mile infrastructure in or through any area required to reach interconnection points or otherwise to ensure the technical feasibility and financial sustainability of a project may be included.</t>
  </si>
  <si>
    <t>9. LEO Connection Fees: For LEO-based projects, all necessary consumer premises equipment (CPE) must be provided at no cost as part of the standard installation for each new subscriber.</t>
  </si>
  <si>
    <t>Facilities &amp; Equipment</t>
  </si>
  <si>
    <t>Long-term Leases</t>
  </si>
  <si>
    <t>Deployment at MDUs</t>
  </si>
  <si>
    <t>Design, Permitting, &amp; Environmental</t>
  </si>
  <si>
    <t>Personnel</t>
  </si>
  <si>
    <t>Software Upgrades</t>
  </si>
  <si>
    <t>Cybersecurity Training</t>
  </si>
  <si>
    <t>Middle Mile Infrastructure</t>
  </si>
  <si>
    <t>LEO Connection Fees</t>
  </si>
  <si>
    <t>% of total funding requested</t>
  </si>
  <si>
    <t>*Categories of Cost:</t>
  </si>
  <si>
    <r>
      <t xml:space="preserve">Per NTIA's </t>
    </r>
    <r>
      <rPr>
        <i/>
        <sz val="12"/>
        <color theme="1"/>
        <rFont val="Roboto"/>
      </rPr>
      <t>Final Proposal Guidance</t>
    </r>
    <r>
      <rPr>
        <sz val="12"/>
        <color theme="1"/>
        <rFont val="Roboto"/>
      </rPr>
      <t>, NBO must provide, for every NBEAD-funded project, regardless of technology, planned project cost proportions for each of the categories below.*  If a cost category does not apply to your project, enter zero for that category. Ensure your cost proportions total 100%.</t>
    </r>
  </si>
  <si>
    <t>Basis of calculation (i.e., de mimimis or negotiated rate). If de minimis, complete the de minimis tab. If negotiated rate, upload a copy of your Negotiated Indirect Cost Rate Agreement (NICRA) with your completed Table 3.</t>
  </si>
  <si>
    <t xml:space="preserve">Nebraska Broadband Equity, Access, &amp; Deployment (NBEAD) </t>
  </si>
  <si>
    <t>Table 3, Budget Proportions tab: Funding Requested by Category</t>
  </si>
  <si>
    <t>Table 3, De Minimis Calculator tab</t>
  </si>
  <si>
    <t>Instructions for Table 3, Detailed Budget tab</t>
  </si>
  <si>
    <t>Table 3, Budget, Justification, &amp; Match</t>
  </si>
  <si>
    <t xml:space="preserve">     * Only the first $50,000 of each subgrant may be included in de minimis calculations</t>
  </si>
  <si>
    <t>Subgrants: portion over $50,000*</t>
  </si>
  <si>
    <t>3. Your indirect costs will be computed in cell C21.</t>
  </si>
  <si>
    <t>4. Copy the total from cell C21 into the Detailed Budget tab, under Indirect Costs.</t>
  </si>
  <si>
    <t>2. Enter your de minimis rate in the green cell, B21. This number cannot be larger than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</si>
</sst>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00_-;\-&quot;$&quot;* #,##0.00_-;_-&quot;$&quot;* &quot;-&quot;??_-;_-@_-"/>
  </numFmts>
  <fonts count="26" x14ac:knownFonts="1">
    <font>
      <sz val="12"/>
      <color theme="1"/>
      <name val="Candara"/>
      <family val="2"/>
    </font>
    <font>
      <sz val="12"/>
      <color theme="1"/>
      <name val="Candara"/>
      <family val="2"/>
    </font>
    <font>
      <u/>
      <sz val="12"/>
      <color theme="10"/>
      <name val="Candara"/>
      <family val="2"/>
    </font>
    <font>
      <b/>
      <sz val="11"/>
      <color theme="0"/>
      <name val="Montserrat"/>
    </font>
    <font>
      <sz val="11"/>
      <color theme="1"/>
      <name val="Roboto"/>
    </font>
    <font>
      <u/>
      <sz val="11"/>
      <color theme="10"/>
      <name val="Roboto"/>
    </font>
    <font>
      <b/>
      <sz val="11"/>
      <color theme="1"/>
      <name val="Roboto"/>
    </font>
    <font>
      <sz val="11"/>
      <name val="Roboto"/>
    </font>
    <font>
      <b/>
      <sz val="11"/>
      <name val="Roboto"/>
    </font>
    <font>
      <b/>
      <sz val="11"/>
      <name val="Montserrat"/>
    </font>
    <font>
      <sz val="11"/>
      <color rgb="FF990099"/>
      <name val="Roboto"/>
    </font>
    <font>
      <b/>
      <sz val="12"/>
      <color theme="0"/>
      <name val="Roboto"/>
    </font>
    <font>
      <sz val="12"/>
      <color theme="1"/>
      <name val="Roboto"/>
    </font>
    <font>
      <b/>
      <sz val="11"/>
      <color theme="0"/>
      <name val="Roboto"/>
    </font>
    <font>
      <b/>
      <sz val="12"/>
      <color theme="0"/>
      <name val="Montserrat"/>
    </font>
    <font>
      <b/>
      <sz val="11"/>
      <color theme="1"/>
      <name val="Montserrat"/>
    </font>
    <font>
      <b/>
      <sz val="12"/>
      <color theme="1"/>
      <name val="Roboto"/>
    </font>
    <font>
      <sz val="12"/>
      <name val="Roboto"/>
    </font>
    <font>
      <b/>
      <sz val="12"/>
      <color rgb="FFC00000"/>
      <name val="Roboto"/>
    </font>
    <font>
      <b/>
      <sz val="12"/>
      <name val="Roboto"/>
    </font>
    <font>
      <sz val="12"/>
      <color rgb="FF333333"/>
      <name val="Roboto"/>
    </font>
    <font>
      <i/>
      <sz val="12"/>
      <color theme="1"/>
      <name val="Roboto"/>
    </font>
    <font>
      <b/>
      <sz val="12"/>
      <color rgb="FFFF0000"/>
      <name val="Roboto"/>
    </font>
    <font>
      <b/>
      <sz val="11"/>
      <color rgb="FFFF0000"/>
      <name val="Roboto"/>
    </font>
    <font>
      <b/>
      <sz val="12"/>
      <name val="Montserrat"/>
    </font>
    <font>
      <b/>
      <i/>
      <sz val="12"/>
      <color theme="1"/>
      <name val="Roboto"/>
    </font>
  </fonts>
  <fills count="9">
    <fill>
      <patternFill patternType="none"/>
    </fill>
    <fill>
      <patternFill patternType="gray125"/>
    </fill>
    <fill>
      <patternFill patternType="solid">
        <fgColor rgb="FFBB1F53"/>
        <bgColor indexed="64"/>
      </patternFill>
    </fill>
    <fill>
      <patternFill patternType="solid">
        <fgColor rgb="FF00607F"/>
        <bgColor indexed="64"/>
      </patternFill>
    </fill>
    <fill>
      <patternFill patternType="solid">
        <fgColor rgb="FFB9C8D3"/>
        <bgColor indexed="64"/>
      </patternFill>
    </fill>
    <fill>
      <patternFill patternType="solid">
        <fgColor theme="0"/>
        <bgColor indexed="64"/>
      </patternFill>
    </fill>
    <fill>
      <patternFill patternType="solid">
        <fgColor rgb="FFBABF33"/>
        <bgColor indexed="64"/>
      </patternFill>
    </fill>
    <fill>
      <patternFill patternType="solid">
        <fgColor rgb="FFFFC843"/>
        <bgColor indexed="64"/>
      </patternFill>
    </fill>
    <fill>
      <patternFill patternType="solid">
        <fgColor rgb="FFEAEAEA"/>
        <bgColor indexed="64"/>
      </patternFill>
    </fill>
  </fills>
  <borders count="15">
    <border>
      <left/>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style="thin">
        <color indexed="64"/>
      </bottom>
      <diagonal/>
    </border>
    <border>
      <left/>
      <right/>
      <top/>
      <bottom style="hair">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75">
    <xf numFmtId="0" fontId="0" fillId="0" borderId="0" xfId="0"/>
    <xf numFmtId="0" fontId="7" fillId="0" borderId="0" xfId="0" applyFont="1" applyProtection="1">
      <protection locked="0"/>
    </xf>
    <xf numFmtId="0" fontId="4" fillId="0" borderId="0" xfId="0" applyFont="1" applyProtection="1">
      <protection locked="0"/>
    </xf>
    <xf numFmtId="0" fontId="5" fillId="0" borderId="0" xfId="4" quotePrefix="1" applyFont="1" applyAlignment="1" applyProtection="1">
      <alignment vertical="center" wrapText="1"/>
    </xf>
    <xf numFmtId="0" fontId="12" fillId="0" borderId="0" xfId="0" applyFont="1" applyProtection="1">
      <protection locked="0"/>
    </xf>
    <xf numFmtId="49" fontId="11" fillId="0" borderId="0" xfId="0" applyNumberFormat="1" applyFont="1" applyAlignment="1" applyProtection="1">
      <alignment horizontal="center" vertical="center" wrapText="1"/>
      <protection locked="0"/>
    </xf>
    <xf numFmtId="0" fontId="7" fillId="0" borderId="0" xfId="0" applyFont="1" applyAlignment="1" applyProtection="1">
      <alignment vertical="center" wrapText="1"/>
      <protection locked="0"/>
    </xf>
    <xf numFmtId="0" fontId="7" fillId="5" borderId="0" xfId="0" applyFont="1" applyFill="1" applyProtection="1">
      <protection locked="0"/>
    </xf>
    <xf numFmtId="49" fontId="7" fillId="0" borderId="0" xfId="0" applyNumberFormat="1" applyFont="1" applyProtection="1">
      <protection locked="0"/>
    </xf>
    <xf numFmtId="0" fontId="4" fillId="0" borderId="3" xfId="0" applyFont="1" applyBorder="1" applyAlignment="1" applyProtection="1">
      <alignment horizontal="center"/>
      <protection locked="0"/>
    </xf>
    <xf numFmtId="0" fontId="4" fillId="0" borderId="6" xfId="0" applyFont="1" applyBorder="1" applyAlignment="1" applyProtection="1">
      <alignment wrapText="1"/>
      <protection locked="0"/>
    </xf>
    <xf numFmtId="0" fontId="4" fillId="0" borderId="4" xfId="0" applyFont="1" applyBorder="1" applyProtection="1">
      <protection locked="0"/>
    </xf>
    <xf numFmtId="164" fontId="7" fillId="0" borderId="6" xfId="2" applyNumberFormat="1" applyFont="1" applyBorder="1" applyAlignment="1" applyProtection="1">
      <alignment vertical="center"/>
    </xf>
    <xf numFmtId="164" fontId="4" fillId="0" borderId="6" xfId="2" applyNumberFormat="1" applyFont="1" applyBorder="1" applyAlignment="1" applyProtection="1">
      <alignment vertical="center"/>
    </xf>
    <xf numFmtId="164" fontId="4" fillId="6" borderId="6" xfId="2" applyNumberFormat="1" applyFont="1" applyFill="1" applyBorder="1" applyAlignment="1" applyProtection="1">
      <alignment vertical="center"/>
    </xf>
    <xf numFmtId="9" fontId="4" fillId="6" borderId="6" xfId="3" applyFont="1" applyFill="1" applyBorder="1" applyAlignment="1" applyProtection="1">
      <alignment vertical="center"/>
    </xf>
    <xf numFmtId="164" fontId="4" fillId="0" borderId="5" xfId="3" applyNumberFormat="1" applyFont="1" applyFill="1" applyBorder="1" applyAlignment="1" applyProtection="1">
      <alignment vertical="center"/>
    </xf>
    <xf numFmtId="44" fontId="6" fillId="8" borderId="3" xfId="1" applyNumberFormat="1" applyFont="1" applyFill="1" applyBorder="1" applyAlignment="1" applyProtection="1">
      <alignment horizontal="center"/>
    </xf>
    <xf numFmtId="44" fontId="6" fillId="8" borderId="3" xfId="1" applyNumberFormat="1" applyFont="1" applyFill="1" applyBorder="1" applyProtection="1"/>
    <xf numFmtId="44" fontId="6" fillId="8" borderId="8" xfId="1" applyNumberFormat="1" applyFont="1" applyFill="1" applyBorder="1" applyAlignment="1" applyProtection="1">
      <alignment horizontal="center"/>
    </xf>
    <xf numFmtId="44" fontId="6" fillId="8" borderId="6" xfId="1" applyNumberFormat="1" applyFont="1" applyFill="1" applyBorder="1" applyProtection="1"/>
    <xf numFmtId="164" fontId="4" fillId="0" borderId="3" xfId="2" applyNumberFormat="1" applyFont="1" applyBorder="1" applyAlignment="1" applyProtection="1">
      <alignment horizontal="center"/>
      <protection locked="0"/>
    </xf>
    <xf numFmtId="164" fontId="4" fillId="0" borderId="3" xfId="0" applyNumberFormat="1" applyFont="1" applyBorder="1" applyAlignment="1" applyProtection="1">
      <alignment horizontal="center"/>
      <protection locked="0"/>
    </xf>
    <xf numFmtId="0" fontId="4" fillId="0" borderId="3" xfId="0" applyFont="1" applyBorder="1" applyAlignment="1" applyProtection="1">
      <alignment horizontal="center" vertical="center"/>
      <protection locked="0"/>
    </xf>
    <xf numFmtId="164" fontId="4" fillId="0" borderId="3" xfId="2" applyNumberFormat="1" applyFont="1" applyBorder="1" applyAlignment="1" applyProtection="1">
      <alignment horizontal="center" vertical="center"/>
      <protection locked="0"/>
    </xf>
    <xf numFmtId="0" fontId="4" fillId="0" borderId="7" xfId="0" applyFont="1" applyBorder="1" applyProtection="1">
      <protection locked="0"/>
    </xf>
    <xf numFmtId="0" fontId="4" fillId="0" borderId="4" xfId="0" applyFont="1" applyBorder="1" applyAlignment="1" applyProtection="1">
      <alignment horizontal="center"/>
      <protection locked="0"/>
    </xf>
    <xf numFmtId="0" fontId="4" fillId="0" borderId="7" xfId="0" applyFont="1" applyBorder="1" applyAlignment="1" applyProtection="1">
      <alignment wrapText="1"/>
      <protection locked="0"/>
    </xf>
    <xf numFmtId="0" fontId="4" fillId="0" borderId="0" xfId="0" applyFont="1"/>
    <xf numFmtId="0" fontId="6" fillId="0" borderId="7" xfId="0" applyFont="1" applyBorder="1" applyAlignment="1" applyProtection="1">
      <alignment vertical="center"/>
      <protection locked="0"/>
    </xf>
    <xf numFmtId="44" fontId="6" fillId="0" borderId="7" xfId="1" applyNumberFormat="1" applyFont="1" applyFill="1" applyBorder="1" applyProtection="1">
      <protection locked="0"/>
    </xf>
    <xf numFmtId="0" fontId="4" fillId="0" borderId="0" xfId="0" applyFont="1" applyAlignment="1" applyProtection="1">
      <alignment horizontal="left"/>
      <protection locked="0"/>
    </xf>
    <xf numFmtId="0" fontId="0" fillId="0" borderId="0" xfId="0" applyProtection="1">
      <protection locked="0"/>
    </xf>
    <xf numFmtId="44" fontId="7" fillId="0" borderId="0" xfId="2" applyFont="1" applyFill="1" applyBorder="1" applyAlignment="1" applyProtection="1">
      <alignment vertical="center"/>
    </xf>
    <xf numFmtId="44" fontId="4" fillId="0" borderId="3" xfId="2" applyFont="1" applyBorder="1" applyAlignment="1" applyProtection="1">
      <alignment horizontal="center"/>
    </xf>
    <xf numFmtId="2" fontId="4" fillId="0" borderId="3" xfId="2" applyNumberFormat="1" applyFont="1" applyBorder="1" applyAlignment="1" applyProtection="1">
      <alignment horizontal="center"/>
      <protection locked="0"/>
    </xf>
    <xf numFmtId="0" fontId="4" fillId="0" borderId="4" xfId="0" applyFont="1" applyBorder="1" applyAlignment="1" applyProtection="1">
      <alignment horizontal="left" vertical="center"/>
      <protection locked="0"/>
    </xf>
    <xf numFmtId="0" fontId="8" fillId="0" borderId="0" xfId="0" applyFont="1" applyAlignment="1" applyProtection="1">
      <alignment horizontal="right"/>
      <protection locked="0"/>
    </xf>
    <xf numFmtId="0" fontId="4" fillId="0" borderId="3" xfId="0" applyFont="1" applyBorder="1" applyAlignment="1" applyProtection="1">
      <alignment horizontal="center" wrapText="1"/>
      <protection locked="0"/>
    </xf>
    <xf numFmtId="4" fontId="4" fillId="0" borderId="3" xfId="3" applyNumberFormat="1" applyFont="1" applyBorder="1" applyAlignment="1" applyProtection="1">
      <alignment horizontal="center"/>
      <protection locked="0"/>
    </xf>
    <xf numFmtId="0" fontId="8" fillId="0" borderId="0" xfId="0" applyFont="1" applyProtection="1">
      <protection locked="0"/>
    </xf>
    <xf numFmtId="17" fontId="13" fillId="0" borderId="0" xfId="0" quotePrefix="1" applyNumberFormat="1" applyFont="1" applyAlignment="1" applyProtection="1">
      <alignment horizontal="center" vertical="center" wrapText="1"/>
      <protection locked="0"/>
    </xf>
    <xf numFmtId="44" fontId="7" fillId="0" borderId="0" xfId="2" applyFont="1" applyFill="1" applyBorder="1" applyAlignment="1" applyProtection="1">
      <alignment horizontal="center" vertical="center" wrapText="1"/>
      <protection locked="0"/>
    </xf>
    <xf numFmtId="44" fontId="4" fillId="0" borderId="0" xfId="2" applyFont="1" applyFill="1" applyBorder="1" applyAlignment="1" applyProtection="1">
      <alignment vertical="center"/>
      <protection locked="0"/>
    </xf>
    <xf numFmtId="9" fontId="4" fillId="0" borderId="0" xfId="3" applyFont="1" applyFill="1" applyBorder="1" applyAlignment="1" applyProtection="1">
      <alignment vertical="center"/>
      <protection locked="0"/>
    </xf>
    <xf numFmtId="0" fontId="6" fillId="0" borderId="5" xfId="0" applyFont="1" applyBorder="1" applyAlignment="1" applyProtection="1">
      <alignment vertical="center"/>
      <protection locked="0"/>
    </xf>
    <xf numFmtId="9" fontId="4" fillId="0" borderId="5" xfId="3" applyFont="1" applyFill="1" applyBorder="1" applyAlignment="1" applyProtection="1">
      <alignment vertical="center"/>
      <protection locked="0"/>
    </xf>
    <xf numFmtId="0" fontId="12" fillId="0" borderId="0" xfId="0" applyFont="1"/>
    <xf numFmtId="0" fontId="16" fillId="0" borderId="0" xfId="0" applyFont="1"/>
    <xf numFmtId="44" fontId="12" fillId="0" borderId="0" xfId="2" applyFont="1" applyBorder="1" applyProtection="1"/>
    <xf numFmtId="44" fontId="17" fillId="0" borderId="0" xfId="2" applyFont="1" applyFill="1" applyProtection="1"/>
    <xf numFmtId="44" fontId="12" fillId="0" borderId="0" xfId="2" applyFont="1" applyProtection="1"/>
    <xf numFmtId="44" fontId="12" fillId="0" borderId="0" xfId="2" applyFont="1" applyFill="1" applyBorder="1" applyProtection="1">
      <protection locked="0"/>
    </xf>
    <xf numFmtId="44" fontId="12" fillId="7" borderId="0" xfId="2" applyFont="1" applyFill="1" applyProtection="1">
      <protection locked="0"/>
    </xf>
    <xf numFmtId="44" fontId="12" fillId="0" borderId="0" xfId="2" applyFont="1" applyProtection="1">
      <protection locked="0"/>
    </xf>
    <xf numFmtId="44" fontId="12" fillId="7" borderId="11" xfId="2" applyFont="1" applyFill="1" applyBorder="1" applyProtection="1">
      <protection locked="0"/>
    </xf>
    <xf numFmtId="0" fontId="16" fillId="0" borderId="0" xfId="0" applyFont="1" applyProtection="1">
      <protection locked="0"/>
    </xf>
    <xf numFmtId="44" fontId="16" fillId="0" borderId="0" xfId="2" applyFont="1" applyFill="1" applyBorder="1" applyProtection="1">
      <protection locked="0"/>
    </xf>
    <xf numFmtId="0" fontId="12" fillId="0" borderId="0" xfId="0" applyFont="1" applyAlignment="1" applyProtection="1">
      <alignment horizontal="right"/>
      <protection locked="0"/>
    </xf>
    <xf numFmtId="44" fontId="12" fillId="0" borderId="0" xfId="2" applyFont="1" applyBorder="1" applyProtection="1">
      <protection locked="0"/>
    </xf>
    <xf numFmtId="9" fontId="12" fillId="6" borderId="12" xfId="3" applyFont="1" applyFill="1" applyBorder="1" applyAlignment="1" applyProtection="1">
      <alignment horizontal="center"/>
      <protection locked="0"/>
    </xf>
    <xf numFmtId="44" fontId="18" fillId="0" borderId="12" xfId="2" applyFont="1" applyBorder="1" applyProtection="1"/>
    <xf numFmtId="9" fontId="12" fillId="0" borderId="12" xfId="3" applyFont="1" applyFill="1" applyBorder="1" applyAlignment="1" applyProtection="1">
      <alignment horizontal="center"/>
      <protection locked="0"/>
    </xf>
    <xf numFmtId="44" fontId="18" fillId="0" borderId="0" xfId="2" applyFont="1" applyBorder="1" applyProtection="1">
      <protection locked="0"/>
    </xf>
    <xf numFmtId="9" fontId="12" fillId="0" borderId="14" xfId="3" applyFont="1" applyFill="1" applyBorder="1" applyAlignment="1" applyProtection="1">
      <alignment horizontal="center"/>
      <protection locked="0"/>
    </xf>
    <xf numFmtId="44" fontId="17" fillId="7" borderId="14" xfId="2" applyFont="1" applyFill="1" applyBorder="1" applyProtection="1">
      <protection locked="0"/>
    </xf>
    <xf numFmtId="44" fontId="12" fillId="0" borderId="14" xfId="2" applyFont="1" applyBorder="1" applyProtection="1">
      <protection locked="0"/>
    </xf>
    <xf numFmtId="44" fontId="17" fillId="7" borderId="2" xfId="0" applyNumberFormat="1" applyFont="1" applyFill="1" applyBorder="1" applyProtection="1">
      <protection locked="0"/>
    </xf>
    <xf numFmtId="44" fontId="19" fillId="0" borderId="0" xfId="2" applyFont="1" applyProtection="1"/>
    <xf numFmtId="49" fontId="14" fillId="7" borderId="0" xfId="0" applyNumberFormat="1" applyFont="1" applyFill="1" applyAlignment="1">
      <alignment horizontal="center" vertical="center" wrapText="1"/>
    </xf>
    <xf numFmtId="49" fontId="24" fillId="7" borderId="0" xfId="0" applyNumberFormat="1" applyFont="1" applyFill="1" applyAlignment="1">
      <alignment horizontal="left" vertical="center"/>
    </xf>
    <xf numFmtId="0" fontId="12" fillId="0" borderId="2" xfId="0" applyFont="1" applyBorder="1"/>
    <xf numFmtId="0" fontId="12" fillId="0" borderId="7" xfId="0" applyFont="1" applyBorder="1"/>
    <xf numFmtId="0" fontId="14" fillId="2" borderId="0" xfId="0" applyFont="1" applyFill="1" applyAlignment="1">
      <alignment horizontal="left" vertical="center" wrapText="1"/>
    </xf>
    <xf numFmtId="0" fontId="4" fillId="0" borderId="0" xfId="0" applyFont="1" applyAlignment="1">
      <alignment wrapText="1"/>
    </xf>
    <xf numFmtId="0" fontId="4" fillId="0" borderId="0" xfId="0" applyFont="1" applyAlignment="1">
      <alignment vertical="center" wrapText="1"/>
    </xf>
    <xf numFmtId="0" fontId="3" fillId="3" borderId="0" xfId="0" applyFont="1" applyFill="1" applyAlignment="1">
      <alignment wrapText="1"/>
    </xf>
    <xf numFmtId="0" fontId="7" fillId="4" borderId="0" xfId="0" applyFont="1" applyFill="1" applyAlignment="1">
      <alignment wrapText="1"/>
    </xf>
    <xf numFmtId="0" fontId="7" fillId="0" borderId="0" xfId="0" applyFont="1" applyAlignment="1">
      <alignment wrapText="1"/>
    </xf>
    <xf numFmtId="0" fontId="15" fillId="7" borderId="0" xfId="0" applyFont="1" applyFill="1"/>
    <xf numFmtId="0" fontId="4" fillId="0" borderId="0" xfId="0" quotePrefix="1" applyFont="1"/>
    <xf numFmtId="0" fontId="4" fillId="0" borderId="0" xfId="0" quotePrefix="1" applyFont="1" applyAlignment="1">
      <alignment horizontal="left" wrapText="1"/>
    </xf>
    <xf numFmtId="0" fontId="4" fillId="0" borderId="0" xfId="0" quotePrefix="1" applyFont="1" applyAlignment="1">
      <alignment wrapText="1"/>
    </xf>
    <xf numFmtId="0" fontId="4" fillId="0" borderId="0" xfId="0" quotePrefix="1" applyFont="1" applyAlignment="1">
      <alignment horizontal="left"/>
    </xf>
    <xf numFmtId="0" fontId="9" fillId="7" borderId="0" xfId="0" applyFont="1" applyFill="1"/>
    <xf numFmtId="0" fontId="7" fillId="0" borderId="0" xfId="0" quotePrefix="1" applyFont="1" applyAlignment="1">
      <alignment wrapText="1"/>
    </xf>
    <xf numFmtId="0" fontId="4" fillId="0" borderId="0" xfId="0" quotePrefix="1" applyFont="1" applyAlignment="1">
      <alignment vertical="center"/>
    </xf>
    <xf numFmtId="0" fontId="4" fillId="0" borderId="0" xfId="0" quotePrefix="1" applyFont="1" applyAlignment="1">
      <alignment vertical="center" wrapText="1"/>
    </xf>
    <xf numFmtId="0" fontId="7" fillId="0" borderId="0" xfId="0" applyFont="1"/>
    <xf numFmtId="0" fontId="9" fillId="7" borderId="0" xfId="0" applyFont="1" applyFill="1" applyAlignment="1">
      <alignment vertical="center"/>
    </xf>
    <xf numFmtId="0" fontId="3" fillId="3" borderId="0" xfId="0" applyFont="1" applyFill="1"/>
    <xf numFmtId="0" fontId="12" fillId="0" borderId="12" xfId="0" applyFont="1" applyBorder="1" applyAlignment="1" applyProtection="1">
      <alignment horizontal="right"/>
      <protection locked="0"/>
    </xf>
    <xf numFmtId="0" fontId="12" fillId="0" borderId="0" xfId="0" applyFont="1" applyAlignment="1">
      <alignment horizontal="right"/>
    </xf>
    <xf numFmtId="0" fontId="12" fillId="4" borderId="0" xfId="0" applyFont="1" applyFill="1"/>
    <xf numFmtId="0" fontId="12" fillId="4" borderId="11" xfId="0" applyFont="1" applyFill="1" applyBorder="1" applyAlignment="1">
      <alignment horizontal="left"/>
    </xf>
    <xf numFmtId="0" fontId="12" fillId="0" borderId="12" xfId="0" applyFont="1" applyBorder="1" applyAlignment="1">
      <alignment horizontal="right"/>
    </xf>
    <xf numFmtId="0" fontId="16" fillId="0" borderId="13" xfId="0" applyFont="1" applyBorder="1" applyAlignment="1">
      <alignment horizontal="right"/>
    </xf>
    <xf numFmtId="0" fontId="12" fillId="4" borderId="14" xfId="0" applyFont="1" applyFill="1" applyBorder="1" applyAlignment="1">
      <alignment horizontal="right"/>
    </xf>
    <xf numFmtId="0" fontId="12" fillId="4" borderId="0" xfId="0" applyFont="1" applyFill="1" applyAlignment="1">
      <alignment horizontal="right"/>
    </xf>
    <xf numFmtId="44" fontId="12" fillId="0" borderId="0" xfId="0" applyNumberFormat="1" applyFont="1"/>
    <xf numFmtId="10" fontId="12" fillId="0" borderId="2" xfId="3" applyNumberFormat="1" applyFont="1" applyBorder="1" applyAlignment="1" applyProtection="1">
      <alignment horizontal="center"/>
      <protection locked="0"/>
    </xf>
    <xf numFmtId="10" fontId="12" fillId="0" borderId="7" xfId="3" applyNumberFormat="1" applyFont="1" applyBorder="1" applyAlignment="1" applyProtection="1">
      <alignment horizontal="center"/>
      <protection locked="0"/>
    </xf>
    <xf numFmtId="0" fontId="22" fillId="0" borderId="0" xfId="0" applyFont="1" applyProtection="1">
      <protection locked="0"/>
    </xf>
    <xf numFmtId="0" fontId="12" fillId="7" borderId="0" xfId="0" applyFont="1" applyFill="1"/>
    <xf numFmtId="0" fontId="25" fillId="0" borderId="0" xfId="0" applyFont="1"/>
    <xf numFmtId="10" fontId="12" fillId="0" borderId="0" xfId="3" applyNumberFormat="1" applyFont="1" applyBorder="1" applyAlignment="1" applyProtection="1">
      <alignment horizontal="center"/>
    </xf>
    <xf numFmtId="0" fontId="20" fillId="0" borderId="0" xfId="0" applyFont="1" applyAlignment="1">
      <alignment vertical="center"/>
    </xf>
    <xf numFmtId="0" fontId="23" fillId="0" borderId="0" xfId="0" applyFont="1" applyProtection="1">
      <protection locked="0"/>
    </xf>
    <xf numFmtId="44" fontId="7" fillId="0" borderId="0" xfId="2" applyFont="1" applyFill="1" applyBorder="1" applyAlignment="1" applyProtection="1">
      <alignment vertical="center"/>
      <protection locked="0"/>
    </xf>
    <xf numFmtId="0" fontId="8" fillId="0" borderId="0" xfId="0" applyFont="1"/>
    <xf numFmtId="0" fontId="13" fillId="3" borderId="4"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6" fillId="7" borderId="4" xfId="0" applyFont="1" applyFill="1" applyBorder="1"/>
    <xf numFmtId="0" fontId="6" fillId="7" borderId="4" xfId="0" applyFont="1" applyFill="1" applyBorder="1" applyAlignment="1">
      <alignment vertical="center"/>
    </xf>
    <xf numFmtId="0" fontId="6" fillId="7" borderId="4" xfId="0" applyFont="1" applyFill="1" applyBorder="1" applyAlignment="1">
      <alignment horizontal="center" vertical="center"/>
    </xf>
    <xf numFmtId="0" fontId="6" fillId="6" borderId="4" xfId="0" applyFont="1" applyFill="1" applyBorder="1" applyAlignment="1">
      <alignment vertical="center"/>
    </xf>
    <xf numFmtId="0" fontId="13" fillId="2" borderId="5" xfId="0" applyFont="1" applyFill="1" applyBorder="1" applyAlignment="1">
      <alignment horizontal="center" vertical="center"/>
    </xf>
    <xf numFmtId="0" fontId="4" fillId="8" borderId="4" xfId="0" applyFont="1" applyFill="1" applyBorder="1"/>
    <xf numFmtId="0" fontId="4" fillId="8" borderId="3" xfId="0" applyFont="1" applyFill="1" applyBorder="1" applyAlignment="1">
      <alignment horizontal="center"/>
    </xf>
    <xf numFmtId="0" fontId="4" fillId="8" borderId="6" xfId="0" applyFont="1" applyFill="1" applyBorder="1"/>
    <xf numFmtId="0" fontId="6" fillId="8" borderId="4" xfId="0" applyFont="1" applyFill="1" applyBorder="1" applyAlignment="1">
      <alignment vertical="center"/>
    </xf>
    <xf numFmtId="0" fontId="6" fillId="8" borderId="3" xfId="0" applyFont="1" applyFill="1" applyBorder="1" applyAlignment="1">
      <alignment horizontal="center" vertical="center"/>
    </xf>
    <xf numFmtId="0" fontId="4" fillId="8" borderId="6" xfId="0" applyFont="1" applyFill="1" applyBorder="1" applyAlignment="1">
      <alignment wrapText="1"/>
    </xf>
    <xf numFmtId="0" fontId="6" fillId="0" borderId="7" xfId="0" applyFont="1" applyBorder="1" applyAlignment="1">
      <alignment vertical="center"/>
    </xf>
    <xf numFmtId="0" fontId="6" fillId="0" borderId="7" xfId="0" applyFont="1" applyBorder="1" applyAlignment="1">
      <alignment horizontal="center" vertical="center"/>
    </xf>
    <xf numFmtId="44" fontId="6" fillId="0" borderId="7" xfId="1" applyNumberFormat="1" applyFont="1" applyFill="1" applyBorder="1" applyAlignment="1" applyProtection="1">
      <alignment horizontal="center"/>
    </xf>
    <xf numFmtId="0" fontId="4" fillId="0" borderId="7" xfId="0" applyFont="1" applyBorder="1" applyAlignment="1">
      <alignment wrapText="1"/>
    </xf>
    <xf numFmtId="0" fontId="6" fillId="8" borderId="3" xfId="0" applyFont="1" applyFill="1" applyBorder="1" applyAlignment="1">
      <alignment vertical="center"/>
    </xf>
    <xf numFmtId="0" fontId="12" fillId="8" borderId="7" xfId="0" applyFont="1" applyFill="1" applyBorder="1"/>
    <xf numFmtId="44" fontId="6" fillId="0" borderId="7" xfId="1" applyNumberFormat="1" applyFont="1" applyFill="1" applyBorder="1" applyProtection="1"/>
    <xf numFmtId="0" fontId="6" fillId="8" borderId="9" xfId="0" applyFont="1" applyFill="1" applyBorder="1" applyAlignment="1">
      <alignment vertical="center"/>
    </xf>
    <xf numFmtId="164" fontId="6" fillId="8" borderId="8" xfId="0" applyNumberFormat="1" applyFont="1" applyFill="1" applyBorder="1" applyAlignment="1">
      <alignment vertical="center"/>
    </xf>
    <xf numFmtId="0" fontId="4" fillId="8" borderId="4" xfId="0" applyFont="1" applyFill="1" applyBorder="1" applyAlignment="1">
      <alignment vertical="center"/>
    </xf>
    <xf numFmtId="0" fontId="4" fillId="8" borderId="3" xfId="0" applyFont="1" applyFill="1" applyBorder="1" applyAlignment="1">
      <alignment horizontal="center" vertical="center"/>
    </xf>
    <xf numFmtId="0" fontId="4" fillId="8" borderId="6" xfId="0" applyFont="1" applyFill="1" applyBorder="1" applyAlignment="1">
      <alignment vertical="center" wrapText="1"/>
    </xf>
    <xf numFmtId="0" fontId="6" fillId="8" borderId="8" xfId="0" applyFont="1" applyFill="1" applyBorder="1" applyAlignment="1">
      <alignment vertical="center"/>
    </xf>
    <xf numFmtId="0" fontId="4" fillId="8" borderId="10" xfId="0" applyFont="1" applyFill="1" applyBorder="1" applyAlignment="1">
      <alignment wrapText="1"/>
    </xf>
    <xf numFmtId="164" fontId="4" fillId="0" borderId="3" xfId="0" applyNumberFormat="1" applyFont="1" applyBorder="1" applyAlignment="1">
      <alignment horizontal="center"/>
    </xf>
    <xf numFmtId="0" fontId="6" fillId="8" borderId="7" xfId="0" applyFont="1" applyFill="1" applyBorder="1" applyAlignment="1">
      <alignment vertical="center"/>
    </xf>
    <xf numFmtId="0" fontId="4" fillId="8" borderId="7" xfId="0" applyFont="1" applyFill="1" applyBorder="1"/>
    <xf numFmtId="0" fontId="4" fillId="8" borderId="4" xfId="0" applyFont="1" applyFill="1" applyBorder="1" applyAlignment="1">
      <alignment horizontal="center"/>
    </xf>
    <xf numFmtId="0" fontId="6" fillId="8" borderId="4" xfId="0" applyFont="1" applyFill="1" applyBorder="1" applyAlignment="1">
      <alignment horizontal="center" vertical="center"/>
    </xf>
    <xf numFmtId="0" fontId="6" fillId="0" borderId="0" xfId="0" applyFont="1" applyAlignment="1">
      <alignment vertical="center"/>
    </xf>
    <xf numFmtId="44" fontId="6" fillId="0" borderId="0" xfId="1" applyNumberFormat="1" applyFont="1" applyFill="1" applyBorder="1" applyProtection="1"/>
    <xf numFmtId="0" fontId="4" fillId="0" borderId="4" xfId="0" applyFont="1" applyBorder="1"/>
    <xf numFmtId="0" fontId="4" fillId="8" borderId="3" xfId="0" applyFont="1" applyFill="1" applyBorder="1" applyAlignment="1">
      <alignment horizontal="center" wrapText="1"/>
    </xf>
    <xf numFmtId="164" fontId="4" fillId="0" borderId="6" xfId="2" applyNumberFormat="1" applyFont="1" applyBorder="1" applyAlignment="1" applyProtection="1">
      <alignment horizontal="left" wrapText="1"/>
      <protection locked="0"/>
    </xf>
    <xf numFmtId="164" fontId="4" fillId="0" borderId="7" xfId="2" applyNumberFormat="1" applyFont="1" applyBorder="1" applyAlignment="1" applyProtection="1">
      <alignment horizontal="left" wrapText="1"/>
      <protection locked="0"/>
    </xf>
    <xf numFmtId="0" fontId="4" fillId="8" borderId="6" xfId="0" applyFont="1" applyFill="1" applyBorder="1" applyAlignment="1">
      <alignment horizontal="left" wrapText="1"/>
    </xf>
    <xf numFmtId="0" fontId="4" fillId="8" borderId="7" xfId="0" applyFont="1" applyFill="1" applyBorder="1" applyAlignment="1">
      <alignment horizontal="left" wrapText="1"/>
    </xf>
    <xf numFmtId="0" fontId="4" fillId="8" borderId="6" xfId="0" applyFont="1" applyFill="1" applyBorder="1" applyAlignment="1">
      <alignment horizontal="left"/>
    </xf>
    <xf numFmtId="0" fontId="4" fillId="8" borderId="7" xfId="0" applyFont="1" applyFill="1" applyBorder="1" applyAlignment="1">
      <alignment horizontal="left"/>
    </xf>
    <xf numFmtId="0" fontId="6" fillId="8" borderId="6" xfId="0" applyFont="1" applyFill="1" applyBorder="1" applyAlignment="1">
      <alignment horizontal="center" vertical="center"/>
    </xf>
    <xf numFmtId="0" fontId="6" fillId="8" borderId="7" xfId="0" applyFont="1" applyFill="1" applyBorder="1" applyAlignment="1">
      <alignment horizontal="center" vertical="center"/>
    </xf>
    <xf numFmtId="0" fontId="4" fillId="0" borderId="6" xfId="0" applyFont="1" applyBorder="1" applyAlignment="1" applyProtection="1">
      <alignment horizontal="left" wrapText="1"/>
      <protection locked="0"/>
    </xf>
    <xf numFmtId="0" fontId="4" fillId="0" borderId="7" xfId="0" applyFont="1" applyBorder="1" applyAlignment="1" applyProtection="1">
      <alignment horizontal="left" wrapText="1"/>
      <protection locked="0"/>
    </xf>
    <xf numFmtId="0" fontId="6" fillId="7" borderId="7" xfId="0" applyFont="1" applyFill="1" applyBorder="1" applyAlignment="1">
      <alignment horizontal="left" vertical="center"/>
    </xf>
    <xf numFmtId="0" fontId="6" fillId="6" borderId="6" xfId="0" applyFont="1" applyFill="1" applyBorder="1" applyAlignment="1">
      <alignment horizontal="left" vertical="center"/>
    </xf>
    <xf numFmtId="0" fontId="6" fillId="6" borderId="7" xfId="0" applyFont="1" applyFill="1" applyBorder="1" applyAlignment="1">
      <alignment horizontal="left" vertical="center"/>
    </xf>
    <xf numFmtId="0" fontId="4" fillId="8" borderId="6" xfId="0" applyFont="1" applyFill="1" applyBorder="1" applyAlignment="1">
      <alignment horizontal="center"/>
    </xf>
    <xf numFmtId="0" fontId="4" fillId="8" borderId="7" xfId="0" applyFont="1" applyFill="1" applyBorder="1" applyAlignment="1">
      <alignment horizontal="center"/>
    </xf>
    <xf numFmtId="49" fontId="14" fillId="3" borderId="0" xfId="0" applyNumberFormat="1" applyFont="1" applyFill="1" applyAlignment="1">
      <alignment horizontal="left" vertical="center" wrapText="1"/>
    </xf>
    <xf numFmtId="0" fontId="4" fillId="0" borderId="2" xfId="0" applyFont="1" applyBorder="1" applyAlignment="1" applyProtection="1">
      <alignment horizontal="left"/>
      <protection locked="0"/>
    </xf>
    <xf numFmtId="0" fontId="13" fillId="3" borderId="2" xfId="0" applyFont="1" applyFill="1" applyBorder="1" applyAlignment="1">
      <alignment horizontal="center" vertical="center"/>
    </xf>
    <xf numFmtId="0" fontId="6" fillId="7" borderId="6" xfId="0" applyFont="1" applyFill="1" applyBorder="1" applyAlignment="1">
      <alignment horizontal="left" vertical="center"/>
    </xf>
    <xf numFmtId="44" fontId="7" fillId="0" borderId="0" xfId="2" applyFont="1" applyFill="1" applyBorder="1" applyAlignment="1" applyProtection="1">
      <alignment vertical="center" wrapText="1"/>
    </xf>
    <xf numFmtId="0" fontId="6" fillId="7" borderId="5" xfId="0" applyFont="1" applyFill="1" applyBorder="1" applyAlignment="1">
      <alignment horizontal="left" vertical="center"/>
    </xf>
    <xf numFmtId="0" fontId="4" fillId="0" borderId="1" xfId="0" applyFont="1" applyBorder="1" applyAlignment="1" applyProtection="1">
      <alignment horizontal="left" wrapText="1"/>
      <protection locked="0"/>
    </xf>
    <xf numFmtId="0" fontId="4" fillId="0" borderId="0" xfId="0" applyFont="1" applyAlignment="1" applyProtection="1">
      <alignment horizontal="left" wrapText="1"/>
      <protection locked="0"/>
    </xf>
    <xf numFmtId="0" fontId="19" fillId="7" borderId="0" xfId="0" applyFont="1" applyFill="1" applyAlignment="1">
      <alignment horizontal="left" vertical="center"/>
    </xf>
    <xf numFmtId="0" fontId="16" fillId="0" borderId="2" xfId="0" applyFont="1" applyBorder="1" applyAlignment="1">
      <alignment horizontal="center"/>
    </xf>
    <xf numFmtId="0" fontId="12" fillId="0" borderId="0" xfId="0" applyFont="1" applyAlignment="1">
      <alignment horizontal="left" wrapText="1"/>
    </xf>
    <xf numFmtId="0" fontId="16" fillId="7" borderId="0" xfId="0" applyFont="1" applyFill="1" applyAlignment="1">
      <alignment horizontal="left"/>
    </xf>
    <xf numFmtId="0" fontId="20" fillId="0" borderId="0" xfId="0" applyFont="1" applyAlignment="1">
      <alignment horizontal="left" vertical="center" wrapText="1"/>
    </xf>
    <xf numFmtId="0" fontId="20" fillId="0" borderId="0" xfId="0" applyFont="1" applyAlignment="1">
      <alignment vertical="center" wrapText="1"/>
    </xf>
  </cellXfs>
  <cellStyles count="5">
    <cellStyle name="Comma" xfId="1" builtinId="3"/>
    <cellStyle name="Currency" xfId="2" builtinId="4"/>
    <cellStyle name="Hyperlink" xfId="4" builtinId="8"/>
    <cellStyle name="Normal" xfId="0" builtinId="0"/>
    <cellStyle name="Percent" xfId="3" builtinId="5"/>
  </cellStyles>
  <dxfs count="1">
    <dxf>
      <font>
        <color theme="0"/>
      </font>
      <fill>
        <patternFill>
          <bgColor rgb="FFFF0000"/>
        </patternFill>
      </fill>
    </dxf>
  </dxfs>
  <tableStyles count="0" defaultTableStyle="TableStyleMedium2" defaultPivotStyle="PivotStyleLight16"/>
  <colors>
    <mruColors>
      <color rgb="FF00607F"/>
      <color rgb="FF4D4D4F"/>
      <color rgb="FFBB1F53"/>
      <color rgb="FFFFC843"/>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roadband.nebraska.gov/media/1nbpxxay/nbead-rfa.pdf" TargetMode="External"/><Relationship Id="rId1" Type="http://schemas.openxmlformats.org/officeDocument/2006/relationships/hyperlink" Target="https://broadband.nebraska.gov/media/wavhs5ke/glossary.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7E5D-1293-4B21-B28E-17DF8A000F71}">
  <sheetPr>
    <tabColor rgb="FFBB1F53"/>
  </sheetPr>
  <dimension ref="A1:F204"/>
  <sheetViews>
    <sheetView zoomScaleNormal="100" workbookViewId="0">
      <selection activeCell="A13" sqref="A13"/>
    </sheetView>
  </sheetViews>
  <sheetFormatPr defaultColWidth="8.77734375" defaultRowHeight="15" x14ac:dyDescent="0.25"/>
  <cols>
    <col min="1" max="1" width="182.88671875" style="74" customWidth="1"/>
    <col min="2" max="16384" width="8.77734375" style="74"/>
  </cols>
  <sheetData>
    <row r="1" spans="1:2" ht="18.75" x14ac:dyDescent="0.25">
      <c r="A1" s="73" t="s">
        <v>204</v>
      </c>
    </row>
    <row r="2" spans="1:2" ht="30" customHeight="1" x14ac:dyDescent="0.25">
      <c r="A2" s="75" t="s">
        <v>0</v>
      </c>
    </row>
    <row r="3" spans="1:2" ht="41.25" customHeight="1" x14ac:dyDescent="0.25">
      <c r="A3" s="75" t="s">
        <v>1</v>
      </c>
    </row>
    <row r="4" spans="1:2" x14ac:dyDescent="0.25">
      <c r="A4" s="3" t="s">
        <v>2</v>
      </c>
    </row>
    <row r="5" spans="1:2" x14ac:dyDescent="0.25">
      <c r="A5" s="3" t="s">
        <v>3</v>
      </c>
    </row>
    <row r="6" spans="1:2" ht="41.25" customHeight="1" x14ac:dyDescent="0.25">
      <c r="A6" s="75" t="s">
        <v>4</v>
      </c>
    </row>
    <row r="7" spans="1:2" ht="22.5" customHeight="1" x14ac:dyDescent="0.25">
      <c r="A7" s="75" t="s">
        <v>83</v>
      </c>
    </row>
    <row r="9" spans="1:2" ht="18" x14ac:dyDescent="0.35">
      <c r="A9" s="76" t="s">
        <v>5</v>
      </c>
    </row>
    <row r="10" spans="1:2" x14ac:dyDescent="0.25">
      <c r="A10" s="77" t="s">
        <v>6</v>
      </c>
    </row>
    <row r="11" spans="1:2" ht="31.5" customHeight="1" x14ac:dyDescent="0.25">
      <c r="A11" s="78" t="s">
        <v>113</v>
      </c>
    </row>
    <row r="12" spans="1:2" ht="49.5" customHeight="1" x14ac:dyDescent="0.25">
      <c r="A12" s="74" t="s">
        <v>7</v>
      </c>
    </row>
    <row r="13" spans="1:2" ht="45" x14ac:dyDescent="0.25">
      <c r="A13" s="75" t="s">
        <v>8</v>
      </c>
    </row>
    <row r="14" spans="1:2" x14ac:dyDescent="0.25">
      <c r="A14" s="75" t="s">
        <v>9</v>
      </c>
    </row>
    <row r="16" spans="1:2" ht="18" x14ac:dyDescent="0.35">
      <c r="A16" s="79" t="s">
        <v>72</v>
      </c>
      <c r="B16" s="28"/>
    </row>
    <row r="17" spans="1:2" x14ac:dyDescent="0.25">
      <c r="A17" s="80" t="s">
        <v>150</v>
      </c>
      <c r="B17" s="28"/>
    </row>
    <row r="18" spans="1:2" ht="30" x14ac:dyDescent="0.25">
      <c r="A18" s="81" t="s">
        <v>154</v>
      </c>
      <c r="B18" s="28"/>
    </row>
    <row r="19" spans="1:2" ht="30" x14ac:dyDescent="0.25">
      <c r="A19" s="81" t="s">
        <v>151</v>
      </c>
      <c r="B19" s="28"/>
    </row>
    <row r="20" spans="1:2" x14ac:dyDescent="0.25">
      <c r="A20" s="80" t="s">
        <v>152</v>
      </c>
      <c r="B20" s="28"/>
    </row>
    <row r="21" spans="1:2" x14ac:dyDescent="0.25">
      <c r="A21" s="80" t="s">
        <v>153</v>
      </c>
      <c r="B21" s="28"/>
    </row>
    <row r="22" spans="1:2" x14ac:dyDescent="0.25">
      <c r="A22" s="80" t="s">
        <v>123</v>
      </c>
      <c r="B22" s="28"/>
    </row>
    <row r="23" spans="1:2" x14ac:dyDescent="0.25">
      <c r="A23" s="80"/>
      <c r="B23" s="28"/>
    </row>
    <row r="24" spans="1:2" ht="18" x14ac:dyDescent="0.35">
      <c r="A24" s="79" t="s">
        <v>74</v>
      </c>
      <c r="B24" s="28"/>
    </row>
    <row r="25" spans="1:2" ht="30" x14ac:dyDescent="0.25">
      <c r="A25" s="82" t="s">
        <v>145</v>
      </c>
      <c r="B25" s="28"/>
    </row>
    <row r="26" spans="1:2" x14ac:dyDescent="0.25">
      <c r="A26" s="80" t="s">
        <v>155</v>
      </c>
      <c r="B26" s="28"/>
    </row>
    <row r="27" spans="1:2" x14ac:dyDescent="0.25">
      <c r="A27" s="80" t="s">
        <v>146</v>
      </c>
      <c r="B27" s="28"/>
    </row>
    <row r="28" spans="1:2" x14ac:dyDescent="0.25">
      <c r="A28" s="82" t="s">
        <v>147</v>
      </c>
      <c r="B28" s="28"/>
    </row>
    <row r="29" spans="1:2" x14ac:dyDescent="0.25">
      <c r="A29" s="80" t="s">
        <v>123</v>
      </c>
      <c r="B29" s="28"/>
    </row>
    <row r="30" spans="1:2" ht="30" x14ac:dyDescent="0.25">
      <c r="A30" s="82" t="s">
        <v>148</v>
      </c>
      <c r="B30" s="28"/>
    </row>
    <row r="31" spans="1:2" x14ac:dyDescent="0.25">
      <c r="B31" s="28"/>
    </row>
    <row r="32" spans="1:2" ht="18" x14ac:dyDescent="0.35">
      <c r="A32" s="79" t="s">
        <v>75</v>
      </c>
      <c r="B32" s="28"/>
    </row>
    <row r="33" spans="1:6" x14ac:dyDescent="0.25">
      <c r="A33" s="82" t="s">
        <v>142</v>
      </c>
      <c r="B33" s="28"/>
    </row>
    <row r="34" spans="1:6" x14ac:dyDescent="0.25">
      <c r="A34" s="83" t="s">
        <v>143</v>
      </c>
      <c r="B34" s="28"/>
    </row>
    <row r="35" spans="1:6" x14ac:dyDescent="0.25">
      <c r="A35" s="80" t="s">
        <v>144</v>
      </c>
      <c r="B35" s="28"/>
    </row>
    <row r="37" spans="1:6" ht="18" x14ac:dyDescent="0.35">
      <c r="A37" s="84" t="s">
        <v>76</v>
      </c>
    </row>
    <row r="38" spans="1:6" ht="30" x14ac:dyDescent="0.25">
      <c r="A38" s="82" t="s">
        <v>11</v>
      </c>
    </row>
    <row r="39" spans="1:6" ht="45.75" customHeight="1" x14ac:dyDescent="0.25">
      <c r="A39" s="85" t="s">
        <v>12</v>
      </c>
    </row>
    <row r="40" spans="1:6" x14ac:dyDescent="0.25">
      <c r="A40" s="82" t="s">
        <v>13</v>
      </c>
    </row>
    <row r="41" spans="1:6" ht="30" x14ac:dyDescent="0.25">
      <c r="A41" s="82" t="s">
        <v>14</v>
      </c>
      <c r="B41" s="78"/>
      <c r="C41" s="78"/>
      <c r="D41" s="78"/>
      <c r="E41" s="78"/>
      <c r="F41" s="78"/>
    </row>
    <row r="42" spans="1:6" x14ac:dyDescent="0.25">
      <c r="A42" s="82"/>
      <c r="B42" s="78"/>
      <c r="C42" s="78"/>
      <c r="D42" s="78"/>
      <c r="E42" s="78"/>
      <c r="F42" s="78"/>
    </row>
    <row r="43" spans="1:6" x14ac:dyDescent="0.25">
      <c r="A43" s="83" t="s">
        <v>141</v>
      </c>
      <c r="B43" s="78"/>
      <c r="C43" s="78"/>
      <c r="D43" s="78"/>
      <c r="E43" s="78"/>
      <c r="F43" s="78"/>
    </row>
    <row r="44" spans="1:6" x14ac:dyDescent="0.25">
      <c r="A44" s="83" t="s">
        <v>140</v>
      </c>
      <c r="B44" s="78"/>
      <c r="C44" s="78"/>
      <c r="D44" s="78"/>
      <c r="E44" s="78"/>
      <c r="F44" s="78"/>
    </row>
    <row r="45" spans="1:6" x14ac:dyDescent="0.25">
      <c r="A45" s="83" t="s">
        <v>133</v>
      </c>
      <c r="B45" s="78"/>
      <c r="C45" s="78"/>
      <c r="D45" s="78"/>
      <c r="E45" s="78"/>
      <c r="F45" s="78"/>
    </row>
    <row r="46" spans="1:6" x14ac:dyDescent="0.25">
      <c r="A46" s="80" t="s">
        <v>132</v>
      </c>
      <c r="B46" s="78"/>
      <c r="C46" s="78"/>
      <c r="D46" s="78"/>
      <c r="E46" s="78"/>
      <c r="F46" s="78"/>
    </row>
    <row r="47" spans="1:6" x14ac:dyDescent="0.25">
      <c r="A47" s="83" t="s">
        <v>123</v>
      </c>
      <c r="B47" s="78"/>
      <c r="C47" s="78"/>
      <c r="D47" s="78"/>
      <c r="E47" s="78"/>
      <c r="F47" s="78"/>
    </row>
    <row r="48" spans="1:6" x14ac:dyDescent="0.25">
      <c r="A48" s="81" t="s">
        <v>136</v>
      </c>
      <c r="B48" s="78"/>
      <c r="C48" s="78"/>
      <c r="D48" s="78"/>
      <c r="E48" s="78"/>
      <c r="F48" s="78"/>
    </row>
    <row r="49" spans="1:6" x14ac:dyDescent="0.25">
      <c r="A49" s="83"/>
      <c r="B49" s="78"/>
      <c r="C49" s="78"/>
      <c r="D49" s="78"/>
      <c r="E49" s="78"/>
      <c r="F49" s="78"/>
    </row>
    <row r="50" spans="1:6" ht="18" x14ac:dyDescent="0.35">
      <c r="A50" s="84" t="s">
        <v>77</v>
      </c>
      <c r="B50" s="78"/>
      <c r="C50" s="78"/>
      <c r="D50" s="78"/>
      <c r="E50" s="78"/>
      <c r="F50" s="78"/>
    </row>
    <row r="51" spans="1:6" ht="45.75" customHeight="1" x14ac:dyDescent="0.25">
      <c r="A51" s="74" t="s">
        <v>114</v>
      </c>
      <c r="B51" s="78"/>
      <c r="C51" s="78"/>
      <c r="D51" s="78"/>
      <c r="E51" s="78"/>
      <c r="F51" s="78"/>
    </row>
    <row r="52" spans="1:6" x14ac:dyDescent="0.25">
      <c r="A52" s="28"/>
      <c r="B52" s="78"/>
      <c r="D52" s="28"/>
      <c r="E52" s="78"/>
      <c r="F52" s="78"/>
    </row>
    <row r="53" spans="1:6" ht="35.25" customHeight="1" x14ac:dyDescent="0.25">
      <c r="A53" s="81" t="s">
        <v>134</v>
      </c>
      <c r="B53" s="78"/>
      <c r="D53" s="28"/>
      <c r="E53" s="78"/>
      <c r="F53" s="78"/>
    </row>
    <row r="54" spans="1:6" ht="30" x14ac:dyDescent="0.25">
      <c r="A54" s="81" t="s">
        <v>135</v>
      </c>
      <c r="B54" s="78"/>
      <c r="D54" s="28"/>
      <c r="E54" s="78"/>
      <c r="F54" s="78"/>
    </row>
    <row r="55" spans="1:6" x14ac:dyDescent="0.25">
      <c r="A55" s="83" t="s">
        <v>133</v>
      </c>
      <c r="B55" s="78"/>
      <c r="D55" s="28"/>
      <c r="E55" s="78"/>
      <c r="F55" s="78"/>
    </row>
    <row r="56" spans="1:6" x14ac:dyDescent="0.25">
      <c r="A56" s="80" t="s">
        <v>132</v>
      </c>
      <c r="B56" s="78"/>
      <c r="D56" s="28"/>
      <c r="E56" s="78"/>
      <c r="F56" s="78"/>
    </row>
    <row r="57" spans="1:6" x14ac:dyDescent="0.25">
      <c r="A57" s="83" t="s">
        <v>123</v>
      </c>
      <c r="B57" s="78"/>
      <c r="D57" s="28"/>
      <c r="E57" s="78"/>
      <c r="F57" s="78"/>
    </row>
    <row r="58" spans="1:6" x14ac:dyDescent="0.25">
      <c r="A58" s="81" t="s">
        <v>136</v>
      </c>
      <c r="B58" s="78"/>
      <c r="D58" s="28"/>
      <c r="E58" s="78"/>
      <c r="F58" s="78"/>
    </row>
    <row r="59" spans="1:6" x14ac:dyDescent="0.25">
      <c r="A59" s="83"/>
      <c r="B59" s="78"/>
      <c r="D59" s="28"/>
      <c r="E59" s="78"/>
      <c r="F59" s="78"/>
    </row>
    <row r="60" spans="1:6" ht="18" x14ac:dyDescent="0.35">
      <c r="A60" s="79" t="s">
        <v>78</v>
      </c>
      <c r="B60" s="78"/>
      <c r="D60" s="28"/>
      <c r="E60" s="78"/>
      <c r="F60" s="78"/>
    </row>
    <row r="61" spans="1:6" ht="30" x14ac:dyDescent="0.25">
      <c r="A61" s="81" t="s">
        <v>139</v>
      </c>
      <c r="B61" s="78"/>
      <c r="D61" s="28"/>
      <c r="E61" s="78"/>
      <c r="F61" s="78"/>
    </row>
    <row r="62" spans="1:6" x14ac:dyDescent="0.25">
      <c r="A62" s="83" t="s">
        <v>137</v>
      </c>
      <c r="B62" s="78"/>
      <c r="D62" s="28"/>
      <c r="E62" s="78"/>
      <c r="F62" s="78"/>
    </row>
    <row r="63" spans="1:6" x14ac:dyDescent="0.25">
      <c r="A63" s="82" t="s">
        <v>138</v>
      </c>
      <c r="B63" s="78"/>
      <c r="D63" s="28"/>
      <c r="E63" s="78"/>
      <c r="F63" s="78"/>
    </row>
    <row r="64" spans="1:6" x14ac:dyDescent="0.25">
      <c r="A64" s="82"/>
      <c r="B64" s="78"/>
      <c r="D64" s="28"/>
      <c r="E64" s="78"/>
      <c r="F64" s="78"/>
    </row>
    <row r="65" spans="1:6" ht="18" x14ac:dyDescent="0.35">
      <c r="A65" s="79" t="s">
        <v>79</v>
      </c>
      <c r="B65" s="28"/>
      <c r="D65" s="28"/>
      <c r="E65" s="78"/>
      <c r="F65" s="78"/>
    </row>
    <row r="66" spans="1:6" ht="77.25" customHeight="1" x14ac:dyDescent="0.25">
      <c r="A66" s="74" t="s">
        <v>98</v>
      </c>
      <c r="B66" s="28"/>
      <c r="D66" s="28"/>
      <c r="E66" s="78"/>
      <c r="F66" s="78"/>
    </row>
    <row r="67" spans="1:6" x14ac:dyDescent="0.25">
      <c r="A67" s="28"/>
      <c r="B67" s="28"/>
      <c r="D67" s="28"/>
      <c r="E67" s="78"/>
      <c r="F67" s="78"/>
    </row>
    <row r="68" spans="1:6" ht="30" x14ac:dyDescent="0.25">
      <c r="A68" s="82" t="s">
        <v>115</v>
      </c>
      <c r="D68" s="28"/>
      <c r="E68" s="78"/>
      <c r="F68" s="78"/>
    </row>
    <row r="69" spans="1:6" ht="45.75" customHeight="1" x14ac:dyDescent="0.25">
      <c r="A69" s="82" t="s">
        <v>116</v>
      </c>
      <c r="D69" s="28"/>
      <c r="E69" s="78"/>
      <c r="F69" s="78"/>
    </row>
    <row r="70" spans="1:6" ht="60.75" customHeight="1" x14ac:dyDescent="0.25">
      <c r="A70" s="82" t="s">
        <v>119</v>
      </c>
      <c r="D70" s="28"/>
      <c r="E70" s="78"/>
      <c r="F70" s="78"/>
    </row>
    <row r="71" spans="1:6" x14ac:dyDescent="0.25">
      <c r="A71" s="80" t="s">
        <v>117</v>
      </c>
      <c r="D71" s="28"/>
      <c r="E71" s="78"/>
      <c r="F71" s="78"/>
    </row>
    <row r="72" spans="1:6" ht="30" x14ac:dyDescent="0.25">
      <c r="A72" s="82" t="s">
        <v>118</v>
      </c>
      <c r="D72" s="28"/>
      <c r="E72" s="78"/>
      <c r="F72" s="78"/>
    </row>
    <row r="73" spans="1:6" x14ac:dyDescent="0.25">
      <c r="A73" s="86" t="s">
        <v>18</v>
      </c>
      <c r="B73" s="78"/>
      <c r="D73" s="28"/>
      <c r="E73" s="78"/>
      <c r="F73" s="78"/>
    </row>
    <row r="74" spans="1:6" x14ac:dyDescent="0.25">
      <c r="A74" s="80" t="s">
        <v>19</v>
      </c>
      <c r="B74" s="78"/>
      <c r="D74" s="28"/>
      <c r="E74" s="78"/>
      <c r="F74" s="78"/>
    </row>
    <row r="75" spans="1:6" ht="30" x14ac:dyDescent="0.25">
      <c r="A75" s="82" t="s">
        <v>20</v>
      </c>
      <c r="B75" s="75"/>
      <c r="D75" s="28"/>
      <c r="E75" s="75"/>
      <c r="F75" s="75"/>
    </row>
    <row r="76" spans="1:6" ht="30" x14ac:dyDescent="0.25">
      <c r="A76" s="87" t="s">
        <v>21</v>
      </c>
      <c r="D76" s="28"/>
    </row>
    <row r="77" spans="1:6" x14ac:dyDescent="0.25">
      <c r="D77" s="28"/>
    </row>
    <row r="78" spans="1:6" ht="18" x14ac:dyDescent="0.35">
      <c r="A78" s="84" t="s">
        <v>80</v>
      </c>
    </row>
    <row r="79" spans="1:6" ht="30" x14ac:dyDescent="0.25">
      <c r="A79" s="85" t="s">
        <v>16</v>
      </c>
    </row>
    <row r="80" spans="1:6" ht="30" x14ac:dyDescent="0.25">
      <c r="A80" s="85" t="s">
        <v>17</v>
      </c>
    </row>
    <row r="81" spans="1:2" x14ac:dyDescent="0.25">
      <c r="A81" s="85"/>
    </row>
    <row r="82" spans="1:2" x14ac:dyDescent="0.25">
      <c r="A82" s="83" t="s">
        <v>120</v>
      </c>
    </row>
    <row r="83" spans="1:2" x14ac:dyDescent="0.25">
      <c r="A83" s="83" t="s">
        <v>121</v>
      </c>
    </row>
    <row r="84" spans="1:2" x14ac:dyDescent="0.25">
      <c r="A84" s="83" t="s">
        <v>122</v>
      </c>
    </row>
    <row r="85" spans="1:2" x14ac:dyDescent="0.25">
      <c r="A85" s="83" t="s">
        <v>123</v>
      </c>
    </row>
    <row r="86" spans="1:2" x14ac:dyDescent="0.25">
      <c r="A86" s="82" t="s">
        <v>124</v>
      </c>
    </row>
    <row r="87" spans="1:2" x14ac:dyDescent="0.25">
      <c r="A87" s="88"/>
    </row>
    <row r="88" spans="1:2" ht="18" x14ac:dyDescent="0.25">
      <c r="A88" s="89" t="s">
        <v>81</v>
      </c>
    </row>
    <row r="89" spans="1:2" ht="29.25" customHeight="1" x14ac:dyDescent="0.25">
      <c r="A89" s="85" t="s">
        <v>23</v>
      </c>
    </row>
    <row r="90" spans="1:2" x14ac:dyDescent="0.25">
      <c r="A90" s="85" t="s">
        <v>24</v>
      </c>
    </row>
    <row r="91" spans="1:2" x14ac:dyDescent="0.25">
      <c r="A91" s="82" t="s">
        <v>112</v>
      </c>
    </row>
    <row r="92" spans="1:2" x14ac:dyDescent="0.25">
      <c r="A92" s="86" t="s">
        <v>25</v>
      </c>
    </row>
    <row r="93" spans="1:2" x14ac:dyDescent="0.25">
      <c r="A93" s="86"/>
      <c r="B93" s="28"/>
    </row>
    <row r="94" spans="1:2" x14ac:dyDescent="0.25">
      <c r="A94" s="80" t="s">
        <v>125</v>
      </c>
    </row>
    <row r="95" spans="1:2" ht="30" customHeight="1" x14ac:dyDescent="0.25">
      <c r="A95" s="82" t="s">
        <v>126</v>
      </c>
    </row>
    <row r="96" spans="1:2" x14ac:dyDescent="0.25">
      <c r="A96" s="75"/>
    </row>
    <row r="97" spans="1:1" ht="18" x14ac:dyDescent="0.35">
      <c r="A97" s="90" t="s">
        <v>26</v>
      </c>
    </row>
    <row r="98" spans="1:1" x14ac:dyDescent="0.25">
      <c r="A98" s="74" t="s">
        <v>27</v>
      </c>
    </row>
    <row r="99" spans="1:1" x14ac:dyDescent="0.25">
      <c r="A99" s="74" t="s">
        <v>28</v>
      </c>
    </row>
    <row r="101" spans="1:1" ht="31.5" customHeight="1" x14ac:dyDescent="0.25">
      <c r="A101" s="74" t="s">
        <v>29</v>
      </c>
    </row>
    <row r="102" spans="1:1" x14ac:dyDescent="0.25">
      <c r="A102" s="82" t="s">
        <v>82</v>
      </c>
    </row>
    <row r="103" spans="1:1" ht="30" x14ac:dyDescent="0.25">
      <c r="A103" s="82" t="s">
        <v>30</v>
      </c>
    </row>
    <row r="104" spans="1:1" x14ac:dyDescent="0.25">
      <c r="A104" s="82" t="s">
        <v>31</v>
      </c>
    </row>
    <row r="105" spans="1:1" x14ac:dyDescent="0.25">
      <c r="A105" s="82" t="s">
        <v>32</v>
      </c>
    </row>
    <row r="106" spans="1:1" x14ac:dyDescent="0.25">
      <c r="A106" s="82" t="s">
        <v>33</v>
      </c>
    </row>
    <row r="107" spans="1:1" x14ac:dyDescent="0.25">
      <c r="A107" s="82" t="s">
        <v>34</v>
      </c>
    </row>
    <row r="109" spans="1:1" ht="30" x14ac:dyDescent="0.25">
      <c r="A109" s="74" t="s">
        <v>35</v>
      </c>
    </row>
    <row r="110" spans="1:1" x14ac:dyDescent="0.25">
      <c r="A110" s="82" t="s">
        <v>36</v>
      </c>
    </row>
    <row r="111" spans="1:1" x14ac:dyDescent="0.25">
      <c r="A111" s="82" t="s">
        <v>37</v>
      </c>
    </row>
    <row r="113" spans="1:1" x14ac:dyDescent="0.25">
      <c r="A113" s="80" t="s">
        <v>127</v>
      </c>
    </row>
    <row r="114" spans="1:1" x14ac:dyDescent="0.25">
      <c r="A114" s="80" t="s">
        <v>128</v>
      </c>
    </row>
    <row r="115" spans="1:1" x14ac:dyDescent="0.25">
      <c r="A115" s="80" t="s">
        <v>129</v>
      </c>
    </row>
    <row r="116" spans="1:1" x14ac:dyDescent="0.25">
      <c r="A116" s="80" t="s">
        <v>130</v>
      </c>
    </row>
    <row r="117" spans="1:1" ht="32.25" customHeight="1" x14ac:dyDescent="0.25">
      <c r="A117" s="82" t="s">
        <v>131</v>
      </c>
    </row>
    <row r="182" spans="5:5" x14ac:dyDescent="0.25">
      <c r="E182" s="28"/>
    </row>
    <row r="183" spans="5:5" x14ac:dyDescent="0.25">
      <c r="E183" s="28"/>
    </row>
    <row r="184" spans="5:5" x14ac:dyDescent="0.25">
      <c r="E184" s="28"/>
    </row>
    <row r="185" spans="5:5" x14ac:dyDescent="0.25">
      <c r="E185" s="28"/>
    </row>
    <row r="186" spans="5:5" x14ac:dyDescent="0.25">
      <c r="E186" s="28"/>
    </row>
    <row r="187" spans="5:5" x14ac:dyDescent="0.25">
      <c r="E187" s="28"/>
    </row>
    <row r="188" spans="5:5" x14ac:dyDescent="0.25">
      <c r="E188" s="28"/>
    </row>
    <row r="198" spans="5:5" x14ac:dyDescent="0.25">
      <c r="E198" s="28"/>
    </row>
    <row r="199" spans="5:5" x14ac:dyDescent="0.25">
      <c r="E199" s="28"/>
    </row>
    <row r="200" spans="5:5" x14ac:dyDescent="0.25">
      <c r="E200" s="28"/>
    </row>
    <row r="201" spans="5:5" x14ac:dyDescent="0.25">
      <c r="E201" s="28"/>
    </row>
    <row r="202" spans="5:5" x14ac:dyDescent="0.25">
      <c r="E202" s="28"/>
    </row>
    <row r="203" spans="5:5" x14ac:dyDescent="0.25">
      <c r="E203" s="28"/>
    </row>
    <row r="204" spans="5:5" x14ac:dyDescent="0.25">
      <c r="E204" s="28"/>
    </row>
  </sheetData>
  <sheetProtection algorithmName="SHA-512" hashValue="6O47ugTyH7wB8T1jPdm7D6aHkKxk3y7YVx8gpQR26PoiIp7PC/zLLZrLQizALloJ3RLwDy79vHzzqhETbas74g==" saltValue="d5vzNsWs/JtnWbtE+xDhQg==" spinCount="100000" sheet="1" objects="1" scenarios="1"/>
  <hyperlinks>
    <hyperlink ref="A5" r:id="rId1" xr:uid="{F332FCDF-4B91-4292-8AD5-469D3702606E}"/>
    <hyperlink ref="A4" r:id="rId2" xr:uid="{71BF3581-257A-49C7-8124-B3CDDDBA12D7}"/>
  </hyperlinks>
  <pageMargins left="0.5" right="0.5" top="0.5" bottom="0.5" header="0.3" footer="0.3"/>
  <pageSetup paperSize="5"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837C9-D7F2-4D14-9F54-0AF411295FF8}">
  <dimension ref="A1:OD242"/>
  <sheetViews>
    <sheetView tabSelected="1" zoomScale="70" zoomScaleNormal="70" workbookViewId="0">
      <selection activeCell="E29" sqref="E29"/>
    </sheetView>
  </sheetViews>
  <sheetFormatPr defaultColWidth="7.109375" defaultRowHeight="15.75" x14ac:dyDescent="0.25"/>
  <cols>
    <col min="1" max="1" width="28.77734375" style="1" customWidth="1"/>
    <col min="2" max="2" width="19.6640625" style="1" bestFit="1" customWidth="1"/>
    <col min="3" max="4" width="15.6640625" style="1" customWidth="1"/>
    <col min="5" max="5" width="14.77734375" style="1" customWidth="1"/>
    <col min="6" max="6" width="41.33203125" style="1" customWidth="1"/>
    <col min="7" max="8" width="14.77734375" style="4" customWidth="1"/>
    <col min="9" max="9" width="14.6640625" style="4" customWidth="1"/>
    <col min="10" max="10" width="7.21875" style="1" customWidth="1"/>
    <col min="11" max="11" width="31.77734375" style="1" customWidth="1"/>
    <col min="12" max="16384" width="7.109375" style="1"/>
  </cols>
  <sheetData>
    <row r="1" spans="1:394" ht="18.75" x14ac:dyDescent="0.25">
      <c r="A1" s="161" t="s">
        <v>201</v>
      </c>
      <c r="B1" s="161"/>
      <c r="C1" s="161"/>
      <c r="D1" s="161"/>
      <c r="E1" s="161"/>
      <c r="F1" s="161"/>
    </row>
    <row r="2" spans="1:394" ht="18.75" x14ac:dyDescent="0.25">
      <c r="A2" s="70" t="s">
        <v>205</v>
      </c>
      <c r="B2" s="69"/>
      <c r="C2" s="69"/>
      <c r="D2" s="69"/>
      <c r="E2" s="69"/>
      <c r="F2" s="69"/>
    </row>
    <row r="3" spans="1:394" x14ac:dyDescent="0.25">
      <c r="A3" s="5"/>
      <c r="B3" s="5"/>
      <c r="C3" s="5"/>
      <c r="D3" s="5"/>
      <c r="E3" s="5"/>
      <c r="F3" s="5"/>
    </row>
    <row r="4" spans="1:394" ht="24" customHeight="1" x14ac:dyDescent="0.25">
      <c r="A4" s="109" t="s">
        <v>166</v>
      </c>
      <c r="B4" s="162"/>
      <c r="C4" s="162"/>
      <c r="D4" s="162"/>
      <c r="E4" s="162"/>
      <c r="F4" s="162"/>
      <c r="J4" s="6"/>
    </row>
    <row r="5" spans="1:394" s="7" customFormat="1" ht="15.95" customHeight="1" x14ac:dyDescent="0.25">
      <c r="A5" s="37"/>
      <c r="B5" s="1"/>
      <c r="C5" s="1"/>
      <c r="D5" s="4"/>
      <c r="E5" s="4"/>
      <c r="F5" s="4"/>
      <c r="G5" s="4"/>
      <c r="H5" s="4"/>
      <c r="I5" s="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row>
    <row r="6" spans="1:394" ht="30" x14ac:dyDescent="0.25">
      <c r="A6" s="110" t="s">
        <v>38</v>
      </c>
      <c r="B6" s="111" t="s">
        <v>39</v>
      </c>
      <c r="C6" s="41"/>
      <c r="D6" s="41"/>
      <c r="E6" s="41"/>
      <c r="F6" s="41"/>
    </row>
    <row r="7" spans="1:394" ht="15" customHeight="1" x14ac:dyDescent="0.25">
      <c r="A7" s="112" t="s">
        <v>40</v>
      </c>
      <c r="B7" s="12">
        <f>E45</f>
        <v>0</v>
      </c>
      <c r="C7" s="42"/>
      <c r="D7" s="107"/>
      <c r="E7" s="42"/>
      <c r="F7" s="42"/>
    </row>
    <row r="8" spans="1:394" ht="15" customHeight="1" x14ac:dyDescent="0.25">
      <c r="A8" s="112" t="s">
        <v>41</v>
      </c>
      <c r="B8" s="12">
        <f>E69</f>
        <v>0</v>
      </c>
      <c r="C8" s="42"/>
      <c r="D8" s="42"/>
      <c r="E8" s="42"/>
      <c r="F8" s="42"/>
    </row>
    <row r="9" spans="1:394" ht="15" customHeight="1" x14ac:dyDescent="0.25">
      <c r="A9" s="113" t="s">
        <v>42</v>
      </c>
      <c r="B9" s="13">
        <f>B88</f>
        <v>0</v>
      </c>
      <c r="C9" s="42"/>
      <c r="E9" s="42"/>
      <c r="F9" s="42"/>
    </row>
    <row r="10" spans="1:394" ht="15" customHeight="1" x14ac:dyDescent="0.25">
      <c r="A10" s="113" t="s">
        <v>10</v>
      </c>
      <c r="B10" s="13">
        <f>E125</f>
        <v>0</v>
      </c>
      <c r="C10" s="42"/>
      <c r="D10" s="33" t="s">
        <v>178</v>
      </c>
      <c r="F10" s="42"/>
    </row>
    <row r="11" spans="1:394" ht="15" customHeight="1" x14ac:dyDescent="0.25">
      <c r="A11" s="113" t="s">
        <v>43</v>
      </c>
      <c r="B11" s="13">
        <f>E161</f>
        <v>0</v>
      </c>
      <c r="C11" s="42"/>
      <c r="D11" s="108"/>
      <c r="F11" s="42"/>
    </row>
    <row r="12" spans="1:394" ht="15" customHeight="1" x14ac:dyDescent="0.25">
      <c r="A12" s="113" t="s">
        <v>44</v>
      </c>
      <c r="B12" s="13">
        <f>B180</f>
        <v>0</v>
      </c>
      <c r="C12" s="42"/>
      <c r="D12" s="108"/>
      <c r="F12" s="42"/>
    </row>
    <row r="13" spans="1:394" ht="15" customHeight="1" x14ac:dyDescent="0.25">
      <c r="A13" s="113" t="s">
        <v>45</v>
      </c>
      <c r="B13" s="13">
        <f>C199</f>
        <v>0</v>
      </c>
      <c r="C13" s="42"/>
      <c r="E13" s="42"/>
      <c r="F13" s="42"/>
    </row>
    <row r="14" spans="1:394" ht="15" customHeight="1" x14ac:dyDescent="0.25">
      <c r="A14" s="113" t="s">
        <v>15</v>
      </c>
      <c r="B14" s="13">
        <f>D218</f>
        <v>0</v>
      </c>
      <c r="C14" s="43"/>
      <c r="D14" s="108"/>
      <c r="E14" s="43"/>
      <c r="F14" s="43"/>
    </row>
    <row r="15" spans="1:394" ht="15" customHeight="1" x14ac:dyDescent="0.25">
      <c r="A15" s="113" t="s">
        <v>22</v>
      </c>
      <c r="B15" s="13">
        <f>B222</f>
        <v>0</v>
      </c>
      <c r="C15" s="42"/>
      <c r="D15" s="42"/>
      <c r="E15" s="42"/>
      <c r="F15" s="42"/>
    </row>
    <row r="16" spans="1:394" ht="15" customHeight="1" x14ac:dyDescent="0.25">
      <c r="A16" s="114" t="s">
        <v>71</v>
      </c>
      <c r="B16" s="13">
        <f>SUM(B7:B15)</f>
        <v>0</v>
      </c>
      <c r="C16" s="43"/>
      <c r="D16" s="43"/>
      <c r="E16" s="43"/>
      <c r="F16" s="43"/>
    </row>
    <row r="17" spans="1:10" ht="15" customHeight="1" x14ac:dyDescent="0.25">
      <c r="A17" s="115" t="s">
        <v>46</v>
      </c>
      <c r="B17" s="14">
        <f>C242</f>
        <v>0</v>
      </c>
      <c r="C17" s="42"/>
      <c r="D17" s="165" t="s">
        <v>86</v>
      </c>
      <c r="E17" s="165"/>
      <c r="F17" s="165"/>
    </row>
    <row r="18" spans="1:10" ht="15" customHeight="1" x14ac:dyDescent="0.25">
      <c r="A18" s="115" t="s">
        <v>47</v>
      </c>
      <c r="B18" s="15" t="e">
        <f>B17/B19</f>
        <v>#DIV/0!</v>
      </c>
      <c r="C18" s="44"/>
      <c r="D18" s="165"/>
      <c r="E18" s="165"/>
      <c r="F18" s="165"/>
    </row>
    <row r="19" spans="1:10" ht="15" customHeight="1" x14ac:dyDescent="0.25">
      <c r="A19" s="116" t="s">
        <v>85</v>
      </c>
      <c r="B19" s="16">
        <f>B16+B17</f>
        <v>0</v>
      </c>
      <c r="C19" s="44"/>
      <c r="D19" s="44"/>
      <c r="E19" s="44"/>
      <c r="F19" s="44"/>
    </row>
    <row r="20" spans="1:10" ht="15" customHeight="1" x14ac:dyDescent="0.25">
      <c r="A20" s="45"/>
      <c r="B20" s="46"/>
      <c r="C20" s="44"/>
      <c r="D20" s="44"/>
      <c r="E20" s="44"/>
      <c r="F20" s="44"/>
    </row>
    <row r="21" spans="1:10" x14ac:dyDescent="0.25">
      <c r="A21" s="40"/>
      <c r="B21" s="40"/>
      <c r="C21" s="40"/>
      <c r="D21" s="40"/>
      <c r="E21" s="40"/>
      <c r="F21" s="40"/>
      <c r="J21" s="8"/>
    </row>
    <row r="22" spans="1:10" ht="24.6" customHeight="1" x14ac:dyDescent="0.25">
      <c r="A22" s="163" t="s">
        <v>73</v>
      </c>
      <c r="B22" s="163"/>
      <c r="C22" s="163"/>
      <c r="D22" s="163"/>
      <c r="E22" s="163"/>
      <c r="F22" s="163"/>
    </row>
    <row r="23" spans="1:10" s="2" customFormat="1" ht="16.149999999999999" customHeight="1" x14ac:dyDescent="0.25">
      <c r="A23" s="164" t="s">
        <v>165</v>
      </c>
      <c r="B23" s="156"/>
      <c r="C23" s="156"/>
      <c r="D23" s="156"/>
      <c r="E23" s="156"/>
      <c r="F23" s="156"/>
      <c r="G23" s="4"/>
      <c r="H23" s="4"/>
      <c r="I23" s="4"/>
    </row>
    <row r="24" spans="1:10" s="2" customFormat="1" x14ac:dyDescent="0.25">
      <c r="A24" s="117" t="s">
        <v>87</v>
      </c>
      <c r="B24" s="118" t="s">
        <v>156</v>
      </c>
      <c r="C24" s="118" t="s">
        <v>88</v>
      </c>
      <c r="D24" s="118" t="s">
        <v>84</v>
      </c>
      <c r="E24" s="118" t="s">
        <v>52</v>
      </c>
      <c r="F24" s="119" t="s">
        <v>49</v>
      </c>
      <c r="G24" s="4"/>
    </row>
    <row r="25" spans="1:10" s="2" customFormat="1" x14ac:dyDescent="0.25">
      <c r="A25" s="11"/>
      <c r="B25" s="39"/>
      <c r="C25" s="9"/>
      <c r="D25" s="35"/>
      <c r="E25" s="34">
        <f>B25*C25*D25</f>
        <v>0</v>
      </c>
      <c r="F25" s="10"/>
      <c r="G25" s="4"/>
    </row>
    <row r="26" spans="1:10" s="2" customFormat="1" x14ac:dyDescent="0.25">
      <c r="A26" s="11"/>
      <c r="B26" s="39"/>
      <c r="C26" s="9"/>
      <c r="D26" s="35"/>
      <c r="E26" s="34">
        <f t="shared" ref="E26:E44" si="0">B26*C26*D26</f>
        <v>0</v>
      </c>
      <c r="F26" s="10"/>
      <c r="G26" s="4"/>
    </row>
    <row r="27" spans="1:10" s="2" customFormat="1" x14ac:dyDescent="0.25">
      <c r="A27" s="11"/>
      <c r="B27" s="39"/>
      <c r="C27" s="9"/>
      <c r="D27" s="35"/>
      <c r="E27" s="34">
        <f t="shared" si="0"/>
        <v>0</v>
      </c>
      <c r="F27" s="10"/>
      <c r="G27" s="4"/>
    </row>
    <row r="28" spans="1:10" s="2" customFormat="1" x14ac:dyDescent="0.25">
      <c r="A28" s="11"/>
      <c r="B28" s="39"/>
      <c r="C28" s="9"/>
      <c r="D28" s="35"/>
      <c r="E28" s="34">
        <f t="shared" si="0"/>
        <v>0</v>
      </c>
      <c r="F28" s="10"/>
      <c r="G28" s="4"/>
    </row>
    <row r="29" spans="1:10" s="2" customFormat="1" x14ac:dyDescent="0.25">
      <c r="A29" s="11"/>
      <c r="B29" s="39"/>
      <c r="C29" s="9"/>
      <c r="D29" s="35"/>
      <c r="E29" s="34">
        <f t="shared" si="0"/>
        <v>0</v>
      </c>
      <c r="F29" s="10"/>
      <c r="G29" s="4"/>
    </row>
    <row r="30" spans="1:10" s="2" customFormat="1" x14ac:dyDescent="0.25">
      <c r="A30" s="11"/>
      <c r="B30" s="39"/>
      <c r="C30" s="9"/>
      <c r="D30" s="35"/>
      <c r="E30" s="34">
        <f t="shared" si="0"/>
        <v>0</v>
      </c>
      <c r="F30" s="10"/>
      <c r="G30" s="4"/>
    </row>
    <row r="31" spans="1:10" s="2" customFormat="1" x14ac:dyDescent="0.25">
      <c r="A31" s="11"/>
      <c r="B31" s="39"/>
      <c r="C31" s="9"/>
      <c r="D31" s="35"/>
      <c r="E31" s="34">
        <f t="shared" si="0"/>
        <v>0</v>
      </c>
      <c r="F31" s="10"/>
      <c r="G31" s="4"/>
    </row>
    <row r="32" spans="1:10" s="2" customFormat="1" x14ac:dyDescent="0.25">
      <c r="A32" s="11"/>
      <c r="B32" s="39"/>
      <c r="C32" s="9"/>
      <c r="D32" s="35"/>
      <c r="E32" s="34">
        <f t="shared" si="0"/>
        <v>0</v>
      </c>
      <c r="F32" s="10"/>
      <c r="G32" s="4"/>
    </row>
    <row r="33" spans="1:7" s="2" customFormat="1" x14ac:dyDescent="0.25">
      <c r="A33" s="11"/>
      <c r="B33" s="39"/>
      <c r="C33" s="9"/>
      <c r="D33" s="35"/>
      <c r="E33" s="34">
        <f t="shared" si="0"/>
        <v>0</v>
      </c>
      <c r="F33" s="10"/>
      <c r="G33" s="4"/>
    </row>
    <row r="34" spans="1:7" s="2" customFormat="1" x14ac:dyDescent="0.25">
      <c r="A34" s="11"/>
      <c r="B34" s="39"/>
      <c r="C34" s="9"/>
      <c r="D34" s="35"/>
      <c r="E34" s="34">
        <f t="shared" si="0"/>
        <v>0</v>
      </c>
      <c r="F34" s="10"/>
      <c r="G34" s="4"/>
    </row>
    <row r="35" spans="1:7" s="2" customFormat="1" x14ac:dyDescent="0.25">
      <c r="A35" s="11"/>
      <c r="B35" s="39"/>
      <c r="C35" s="9"/>
      <c r="D35" s="35"/>
      <c r="E35" s="34">
        <f t="shared" si="0"/>
        <v>0</v>
      </c>
      <c r="F35" s="10"/>
      <c r="G35" s="4"/>
    </row>
    <row r="36" spans="1:7" s="2" customFormat="1" x14ac:dyDescent="0.25">
      <c r="A36" s="11"/>
      <c r="B36" s="39"/>
      <c r="C36" s="9"/>
      <c r="D36" s="35"/>
      <c r="E36" s="34">
        <f t="shared" si="0"/>
        <v>0</v>
      </c>
      <c r="F36" s="10"/>
      <c r="G36" s="4"/>
    </row>
    <row r="37" spans="1:7" s="2" customFormat="1" x14ac:dyDescent="0.25">
      <c r="A37" s="11"/>
      <c r="B37" s="39"/>
      <c r="C37" s="9"/>
      <c r="D37" s="35"/>
      <c r="E37" s="34">
        <f t="shared" si="0"/>
        <v>0</v>
      </c>
      <c r="F37" s="10"/>
      <c r="G37" s="4"/>
    </row>
    <row r="38" spans="1:7" s="2" customFormat="1" x14ac:dyDescent="0.25">
      <c r="A38" s="11"/>
      <c r="B38" s="39"/>
      <c r="C38" s="9"/>
      <c r="D38" s="35"/>
      <c r="E38" s="34">
        <f t="shared" si="0"/>
        <v>0</v>
      </c>
      <c r="F38" s="10"/>
      <c r="G38" s="4"/>
    </row>
    <row r="39" spans="1:7" s="2" customFormat="1" x14ac:dyDescent="0.25">
      <c r="A39" s="11"/>
      <c r="B39" s="39"/>
      <c r="C39" s="9"/>
      <c r="D39" s="35"/>
      <c r="E39" s="34">
        <f t="shared" si="0"/>
        <v>0</v>
      </c>
      <c r="F39" s="10"/>
      <c r="G39" s="4"/>
    </row>
    <row r="40" spans="1:7" s="2" customFormat="1" x14ac:dyDescent="0.25">
      <c r="A40" s="11"/>
      <c r="B40" s="39"/>
      <c r="C40" s="9"/>
      <c r="D40" s="35"/>
      <c r="E40" s="34">
        <f t="shared" si="0"/>
        <v>0</v>
      </c>
      <c r="F40" s="10"/>
      <c r="G40" s="4"/>
    </row>
    <row r="41" spans="1:7" s="2" customFormat="1" x14ac:dyDescent="0.25">
      <c r="A41" s="11"/>
      <c r="B41" s="39"/>
      <c r="C41" s="9"/>
      <c r="D41" s="35"/>
      <c r="E41" s="34">
        <f t="shared" si="0"/>
        <v>0</v>
      </c>
      <c r="F41" s="10"/>
      <c r="G41" s="4"/>
    </row>
    <row r="42" spans="1:7" s="2" customFormat="1" x14ac:dyDescent="0.25">
      <c r="A42" s="11"/>
      <c r="B42" s="39"/>
      <c r="C42" s="9"/>
      <c r="D42" s="35"/>
      <c r="E42" s="34">
        <f t="shared" si="0"/>
        <v>0</v>
      </c>
      <c r="F42" s="10"/>
      <c r="G42" s="4"/>
    </row>
    <row r="43" spans="1:7" s="2" customFormat="1" x14ac:dyDescent="0.25">
      <c r="A43" s="11"/>
      <c r="B43" s="39"/>
      <c r="C43" s="9"/>
      <c r="D43" s="35"/>
      <c r="E43" s="34">
        <f t="shared" si="0"/>
        <v>0</v>
      </c>
      <c r="F43" s="10"/>
      <c r="G43" s="4"/>
    </row>
    <row r="44" spans="1:7" s="2" customFormat="1" x14ac:dyDescent="0.25">
      <c r="A44" s="11"/>
      <c r="B44" s="39"/>
      <c r="C44" s="9"/>
      <c r="D44" s="35"/>
      <c r="E44" s="34">
        <f t="shared" si="0"/>
        <v>0</v>
      </c>
      <c r="F44" s="10"/>
      <c r="G44" s="4"/>
    </row>
    <row r="45" spans="1:7" s="2" customFormat="1" x14ac:dyDescent="0.25">
      <c r="A45" s="120" t="s">
        <v>50</v>
      </c>
      <c r="B45" s="121"/>
      <c r="C45" s="121"/>
      <c r="D45" s="121"/>
      <c r="E45" s="17">
        <f>SUM(E25:E44)</f>
        <v>0</v>
      </c>
      <c r="F45" s="122"/>
      <c r="G45" s="4"/>
    </row>
    <row r="46" spans="1:7" s="2" customFormat="1" x14ac:dyDescent="0.25">
      <c r="A46" s="123"/>
      <c r="B46" s="124"/>
      <c r="C46" s="124"/>
      <c r="D46" s="124"/>
      <c r="E46" s="125"/>
      <c r="F46" s="126"/>
      <c r="G46" s="4"/>
    </row>
    <row r="47" spans="1:7" s="2" customFormat="1" x14ac:dyDescent="0.25">
      <c r="A47" s="164" t="s">
        <v>164</v>
      </c>
      <c r="B47" s="156"/>
      <c r="C47" s="156"/>
      <c r="D47" s="156"/>
      <c r="E47" s="156"/>
      <c r="F47" s="156"/>
      <c r="G47" s="4"/>
    </row>
    <row r="48" spans="1:7" s="2" customFormat="1" x14ac:dyDescent="0.25">
      <c r="A48" s="117" t="s">
        <v>51</v>
      </c>
      <c r="B48" s="118" t="s">
        <v>156</v>
      </c>
      <c r="C48" s="118" t="s">
        <v>88</v>
      </c>
      <c r="D48" s="118" t="s">
        <v>84</v>
      </c>
      <c r="E48" s="118" t="s">
        <v>52</v>
      </c>
      <c r="F48" s="119" t="s">
        <v>149</v>
      </c>
      <c r="G48" s="4"/>
    </row>
    <row r="49" spans="1:7" s="2" customFormat="1" x14ac:dyDescent="0.25">
      <c r="A49" s="11"/>
      <c r="B49" s="39"/>
      <c r="C49" s="9"/>
      <c r="D49" s="35"/>
      <c r="E49" s="34">
        <f>B49*C49*D49</f>
        <v>0</v>
      </c>
      <c r="F49" s="10"/>
      <c r="G49" s="4"/>
    </row>
    <row r="50" spans="1:7" s="2" customFormat="1" x14ac:dyDescent="0.25">
      <c r="A50" s="11"/>
      <c r="B50" s="39"/>
      <c r="C50" s="9"/>
      <c r="D50" s="35"/>
      <c r="E50" s="34">
        <f t="shared" ref="E50:E68" si="1">B50*C50*D50</f>
        <v>0</v>
      </c>
      <c r="F50" s="10"/>
      <c r="G50" s="4"/>
    </row>
    <row r="51" spans="1:7" s="2" customFormat="1" x14ac:dyDescent="0.25">
      <c r="A51" s="11"/>
      <c r="B51" s="39"/>
      <c r="C51" s="9"/>
      <c r="D51" s="35"/>
      <c r="E51" s="34">
        <f t="shared" si="1"/>
        <v>0</v>
      </c>
      <c r="F51" s="10"/>
      <c r="G51" s="4"/>
    </row>
    <row r="52" spans="1:7" s="2" customFormat="1" x14ac:dyDescent="0.25">
      <c r="A52" s="11"/>
      <c r="B52" s="39"/>
      <c r="C52" s="9"/>
      <c r="D52" s="35"/>
      <c r="E52" s="34">
        <f t="shared" si="1"/>
        <v>0</v>
      </c>
      <c r="F52" s="10"/>
      <c r="G52" s="4"/>
    </row>
    <row r="53" spans="1:7" s="2" customFormat="1" x14ac:dyDescent="0.25">
      <c r="A53" s="11"/>
      <c r="B53" s="39"/>
      <c r="C53" s="9"/>
      <c r="D53" s="35"/>
      <c r="E53" s="34">
        <f t="shared" si="1"/>
        <v>0</v>
      </c>
      <c r="F53" s="10"/>
      <c r="G53" s="4"/>
    </row>
    <row r="54" spans="1:7" s="2" customFormat="1" x14ac:dyDescent="0.25">
      <c r="A54" s="11"/>
      <c r="B54" s="39"/>
      <c r="C54" s="9"/>
      <c r="D54" s="35"/>
      <c r="E54" s="34">
        <f t="shared" si="1"/>
        <v>0</v>
      </c>
      <c r="F54" s="10"/>
      <c r="G54" s="4"/>
    </row>
    <row r="55" spans="1:7" s="2" customFormat="1" x14ac:dyDescent="0.25">
      <c r="A55" s="11"/>
      <c r="B55" s="39"/>
      <c r="C55" s="9"/>
      <c r="D55" s="35"/>
      <c r="E55" s="34">
        <f t="shared" si="1"/>
        <v>0</v>
      </c>
      <c r="F55" s="10"/>
      <c r="G55" s="4"/>
    </row>
    <row r="56" spans="1:7" s="2" customFormat="1" x14ac:dyDescent="0.25">
      <c r="A56" s="11"/>
      <c r="B56" s="39"/>
      <c r="C56" s="9"/>
      <c r="D56" s="35"/>
      <c r="E56" s="34">
        <f t="shared" si="1"/>
        <v>0</v>
      </c>
      <c r="F56" s="10"/>
      <c r="G56" s="4"/>
    </row>
    <row r="57" spans="1:7" s="2" customFormat="1" x14ac:dyDescent="0.25">
      <c r="A57" s="11"/>
      <c r="B57" s="39"/>
      <c r="C57" s="9"/>
      <c r="D57" s="35"/>
      <c r="E57" s="34">
        <f t="shared" si="1"/>
        <v>0</v>
      </c>
      <c r="F57" s="10"/>
      <c r="G57" s="4"/>
    </row>
    <row r="58" spans="1:7" s="2" customFormat="1" x14ac:dyDescent="0.25">
      <c r="A58" s="11"/>
      <c r="B58" s="39"/>
      <c r="C58" s="9"/>
      <c r="D58" s="35"/>
      <c r="E58" s="34">
        <f t="shared" si="1"/>
        <v>0</v>
      </c>
      <c r="F58" s="10"/>
      <c r="G58" s="4"/>
    </row>
    <row r="59" spans="1:7" s="2" customFormat="1" x14ac:dyDescent="0.25">
      <c r="A59" s="11"/>
      <c r="B59" s="39"/>
      <c r="C59" s="9"/>
      <c r="D59" s="35"/>
      <c r="E59" s="34">
        <f t="shared" si="1"/>
        <v>0</v>
      </c>
      <c r="F59" s="10"/>
      <c r="G59" s="4"/>
    </row>
    <row r="60" spans="1:7" s="2" customFormat="1" x14ac:dyDescent="0.25">
      <c r="A60" s="11"/>
      <c r="B60" s="39"/>
      <c r="C60" s="9"/>
      <c r="D60" s="35"/>
      <c r="E60" s="34">
        <f t="shared" si="1"/>
        <v>0</v>
      </c>
      <c r="F60" s="10"/>
      <c r="G60" s="4"/>
    </row>
    <row r="61" spans="1:7" s="2" customFormat="1" x14ac:dyDescent="0.25">
      <c r="A61" s="11"/>
      <c r="B61" s="39"/>
      <c r="C61" s="9"/>
      <c r="D61" s="35"/>
      <c r="E61" s="34">
        <f t="shared" si="1"/>
        <v>0</v>
      </c>
      <c r="F61" s="10"/>
      <c r="G61" s="4"/>
    </row>
    <row r="62" spans="1:7" s="2" customFormat="1" x14ac:dyDescent="0.25">
      <c r="A62" s="11"/>
      <c r="B62" s="39"/>
      <c r="C62" s="9"/>
      <c r="D62" s="35"/>
      <c r="E62" s="34">
        <f t="shared" si="1"/>
        <v>0</v>
      </c>
      <c r="F62" s="10"/>
      <c r="G62" s="4"/>
    </row>
    <row r="63" spans="1:7" s="2" customFormat="1" x14ac:dyDescent="0.25">
      <c r="A63" s="11"/>
      <c r="B63" s="39"/>
      <c r="C63" s="9"/>
      <c r="D63" s="35"/>
      <c r="E63" s="34">
        <f t="shared" si="1"/>
        <v>0</v>
      </c>
      <c r="F63" s="10"/>
      <c r="G63" s="4"/>
    </row>
    <row r="64" spans="1:7" s="2" customFormat="1" x14ac:dyDescent="0.25">
      <c r="A64" s="11"/>
      <c r="B64" s="39"/>
      <c r="C64" s="9"/>
      <c r="D64" s="35"/>
      <c r="E64" s="34">
        <f t="shared" si="1"/>
        <v>0</v>
      </c>
      <c r="F64" s="10"/>
      <c r="G64" s="4"/>
    </row>
    <row r="65" spans="1:9" s="2" customFormat="1" x14ac:dyDescent="0.25">
      <c r="A65" s="11"/>
      <c r="B65" s="39"/>
      <c r="C65" s="9"/>
      <c r="D65" s="35"/>
      <c r="E65" s="34">
        <f t="shared" si="1"/>
        <v>0</v>
      </c>
      <c r="F65" s="10"/>
      <c r="G65" s="4"/>
    </row>
    <row r="66" spans="1:9" s="2" customFormat="1" x14ac:dyDescent="0.25">
      <c r="A66" s="11"/>
      <c r="B66" s="39"/>
      <c r="C66" s="9"/>
      <c r="D66" s="35"/>
      <c r="E66" s="34">
        <f t="shared" si="1"/>
        <v>0</v>
      </c>
      <c r="F66" s="10"/>
      <c r="G66" s="4"/>
    </row>
    <row r="67" spans="1:9" s="2" customFormat="1" x14ac:dyDescent="0.25">
      <c r="A67" s="11"/>
      <c r="B67" s="39"/>
      <c r="C67" s="9"/>
      <c r="D67" s="35"/>
      <c r="E67" s="34">
        <f t="shared" si="1"/>
        <v>0</v>
      </c>
      <c r="F67" s="10"/>
      <c r="G67" s="4"/>
    </row>
    <row r="68" spans="1:9" s="2" customFormat="1" x14ac:dyDescent="0.25">
      <c r="A68" s="11"/>
      <c r="B68" s="39"/>
      <c r="C68" s="9"/>
      <c r="D68" s="35"/>
      <c r="E68" s="34">
        <f t="shared" si="1"/>
        <v>0</v>
      </c>
      <c r="F68" s="10"/>
      <c r="G68" s="4"/>
    </row>
    <row r="69" spans="1:9" s="2" customFormat="1" x14ac:dyDescent="0.25">
      <c r="A69" s="120" t="s">
        <v>53</v>
      </c>
      <c r="B69" s="127"/>
      <c r="C69" s="18"/>
      <c r="D69" s="18"/>
      <c r="E69" s="18">
        <f>SUM(E49:E68)</f>
        <v>0</v>
      </c>
      <c r="F69" s="128"/>
      <c r="G69" s="4"/>
    </row>
    <row r="70" spans="1:9" s="2" customFormat="1" x14ac:dyDescent="0.25">
      <c r="A70" s="123"/>
      <c r="B70" s="123"/>
      <c r="C70" s="123"/>
      <c r="D70" s="123"/>
      <c r="E70" s="129"/>
      <c r="F70" s="126"/>
      <c r="G70" s="4"/>
    </row>
    <row r="71" spans="1:9" x14ac:dyDescent="0.25">
      <c r="A71" s="164" t="s">
        <v>163</v>
      </c>
      <c r="B71" s="156"/>
      <c r="C71" s="156"/>
      <c r="D71" s="156"/>
      <c r="E71" s="156"/>
      <c r="F71" s="156"/>
      <c r="I71" s="2"/>
    </row>
    <row r="72" spans="1:9" s="2" customFormat="1" x14ac:dyDescent="0.25">
      <c r="A72" s="117" t="s">
        <v>54</v>
      </c>
      <c r="B72" s="118" t="s">
        <v>52</v>
      </c>
      <c r="C72" s="150" t="s">
        <v>103</v>
      </c>
      <c r="D72" s="151"/>
      <c r="E72" s="151"/>
      <c r="F72" s="151"/>
      <c r="G72" s="4"/>
    </row>
    <row r="73" spans="1:9" s="2" customFormat="1" x14ac:dyDescent="0.25">
      <c r="A73" s="11"/>
      <c r="B73" s="21"/>
      <c r="C73" s="154"/>
      <c r="D73" s="155"/>
      <c r="E73" s="155"/>
      <c r="F73" s="155"/>
      <c r="G73" s="4"/>
    </row>
    <row r="74" spans="1:9" s="2" customFormat="1" x14ac:dyDescent="0.25">
      <c r="A74" s="11"/>
      <c r="B74" s="21"/>
      <c r="C74" s="154"/>
      <c r="D74" s="155"/>
      <c r="E74" s="155"/>
      <c r="F74" s="155"/>
      <c r="G74" s="4"/>
    </row>
    <row r="75" spans="1:9" s="2" customFormat="1" x14ac:dyDescent="0.25">
      <c r="A75" s="11"/>
      <c r="B75" s="21"/>
      <c r="C75" s="154"/>
      <c r="D75" s="155"/>
      <c r="E75" s="155"/>
      <c r="F75" s="155"/>
      <c r="G75" s="4"/>
      <c r="H75" s="31"/>
    </row>
    <row r="76" spans="1:9" s="2" customFormat="1" x14ac:dyDescent="0.25">
      <c r="A76" s="11"/>
      <c r="B76" s="21"/>
      <c r="C76" s="154"/>
      <c r="D76" s="155"/>
      <c r="E76" s="155"/>
      <c r="F76" s="155"/>
      <c r="G76" s="4"/>
    </row>
    <row r="77" spans="1:9" s="2" customFormat="1" x14ac:dyDescent="0.25">
      <c r="A77" s="11"/>
      <c r="B77" s="21"/>
      <c r="C77" s="154"/>
      <c r="D77" s="155"/>
      <c r="E77" s="155"/>
      <c r="F77" s="155"/>
      <c r="G77" s="4"/>
    </row>
    <row r="78" spans="1:9" s="2" customFormat="1" x14ac:dyDescent="0.25">
      <c r="A78" s="11"/>
      <c r="B78" s="21"/>
      <c r="C78" s="154"/>
      <c r="D78" s="155"/>
      <c r="E78" s="155"/>
      <c r="F78" s="155"/>
      <c r="G78" s="4"/>
    </row>
    <row r="79" spans="1:9" s="2" customFormat="1" x14ac:dyDescent="0.25">
      <c r="A79" s="11"/>
      <c r="B79" s="21"/>
      <c r="C79" s="154"/>
      <c r="D79" s="155"/>
      <c r="E79" s="155"/>
      <c r="F79" s="155"/>
      <c r="G79" s="4"/>
    </row>
    <row r="80" spans="1:9" s="2" customFormat="1" x14ac:dyDescent="0.25">
      <c r="A80" s="11"/>
      <c r="B80" s="21"/>
      <c r="C80" s="154"/>
      <c r="D80" s="155"/>
      <c r="E80" s="155"/>
      <c r="F80" s="155"/>
      <c r="G80" s="4"/>
    </row>
    <row r="81" spans="1:9" s="2" customFormat="1" x14ac:dyDescent="0.25">
      <c r="A81" s="11"/>
      <c r="B81" s="21"/>
      <c r="C81" s="154"/>
      <c r="D81" s="155"/>
      <c r="E81" s="155"/>
      <c r="F81" s="155"/>
      <c r="G81" s="4"/>
    </row>
    <row r="82" spans="1:9" s="2" customFormat="1" x14ac:dyDescent="0.25">
      <c r="A82" s="11"/>
      <c r="B82" s="21"/>
      <c r="C82" s="154"/>
      <c r="D82" s="155"/>
      <c r="E82" s="155"/>
      <c r="F82" s="155"/>
      <c r="G82" s="4"/>
    </row>
    <row r="83" spans="1:9" s="2" customFormat="1" x14ac:dyDescent="0.25">
      <c r="A83" s="11"/>
      <c r="B83" s="21"/>
      <c r="C83" s="154"/>
      <c r="D83" s="155"/>
      <c r="E83" s="155"/>
      <c r="F83" s="155"/>
      <c r="G83" s="4"/>
    </row>
    <row r="84" spans="1:9" s="2" customFormat="1" x14ac:dyDescent="0.25">
      <c r="A84" s="11"/>
      <c r="B84" s="21"/>
      <c r="C84" s="154"/>
      <c r="D84" s="155"/>
      <c r="E84" s="155"/>
      <c r="F84" s="155"/>
      <c r="G84" s="4"/>
    </row>
    <row r="85" spans="1:9" s="2" customFormat="1" x14ac:dyDescent="0.25">
      <c r="A85" s="11"/>
      <c r="B85" s="21"/>
      <c r="C85" s="154"/>
      <c r="D85" s="155"/>
      <c r="E85" s="155"/>
      <c r="F85" s="155"/>
      <c r="G85" s="4"/>
    </row>
    <row r="86" spans="1:9" s="2" customFormat="1" x14ac:dyDescent="0.25">
      <c r="A86" s="11"/>
      <c r="B86" s="21"/>
      <c r="C86" s="154"/>
      <c r="D86" s="155"/>
      <c r="E86" s="155"/>
      <c r="F86" s="155"/>
      <c r="G86" s="4"/>
    </row>
    <row r="87" spans="1:9" s="2" customFormat="1" x14ac:dyDescent="0.25">
      <c r="A87" s="11"/>
      <c r="B87" s="21"/>
      <c r="C87" s="154"/>
      <c r="D87" s="155"/>
      <c r="E87" s="155"/>
      <c r="F87" s="155"/>
      <c r="G87" s="4"/>
    </row>
    <row r="88" spans="1:9" s="2" customFormat="1" x14ac:dyDescent="0.25">
      <c r="A88" s="130" t="s">
        <v>55</v>
      </c>
      <c r="B88" s="131">
        <f>SUM(B73:B87)</f>
        <v>0</v>
      </c>
      <c r="C88" s="152"/>
      <c r="D88" s="153"/>
      <c r="E88" s="153"/>
      <c r="F88" s="153"/>
      <c r="G88" s="4"/>
    </row>
    <row r="89" spans="1:9" s="2" customFormat="1" x14ac:dyDescent="0.25">
      <c r="A89" s="123"/>
      <c r="B89" s="123"/>
      <c r="C89" s="123"/>
      <c r="D89" s="123"/>
      <c r="E89" s="129"/>
      <c r="F89" s="126"/>
      <c r="G89" s="4"/>
    </row>
    <row r="90" spans="1:9" x14ac:dyDescent="0.25">
      <c r="A90" s="164" t="s">
        <v>162</v>
      </c>
      <c r="B90" s="156"/>
      <c r="C90" s="156"/>
      <c r="D90" s="156"/>
      <c r="E90" s="156"/>
      <c r="F90" s="156"/>
      <c r="H90" s="2"/>
      <c r="I90" s="2"/>
    </row>
    <row r="91" spans="1:9" s="2" customFormat="1" ht="30" x14ac:dyDescent="0.25">
      <c r="A91" s="132" t="s">
        <v>56</v>
      </c>
      <c r="B91" s="133" t="s">
        <v>60</v>
      </c>
      <c r="C91" s="133" t="s">
        <v>48</v>
      </c>
      <c r="D91" s="133" t="s">
        <v>89</v>
      </c>
      <c r="E91" s="133" t="s">
        <v>52</v>
      </c>
      <c r="F91" s="134" t="s">
        <v>57</v>
      </c>
      <c r="G91" s="4"/>
    </row>
    <row r="92" spans="1:9" s="2" customFormat="1" x14ac:dyDescent="0.25">
      <c r="A92" s="36"/>
      <c r="B92" s="23"/>
      <c r="C92" s="24"/>
      <c r="D92" s="24"/>
      <c r="E92" s="34">
        <f>(C92+D92)*B92</f>
        <v>0</v>
      </c>
      <c r="F92" s="10"/>
      <c r="G92" s="4"/>
    </row>
    <row r="93" spans="1:9" s="2" customFormat="1" x14ac:dyDescent="0.25">
      <c r="A93" s="36"/>
      <c r="B93" s="23"/>
      <c r="C93" s="24"/>
      <c r="D93" s="24"/>
      <c r="E93" s="34">
        <f t="shared" ref="E93:E110" si="2">(C93+D93)*B93</f>
        <v>0</v>
      </c>
      <c r="F93" s="10"/>
      <c r="G93" s="4"/>
    </row>
    <row r="94" spans="1:9" s="2" customFormat="1" x14ac:dyDescent="0.25">
      <c r="A94" s="36"/>
      <c r="B94" s="23"/>
      <c r="C94" s="24"/>
      <c r="D94" s="24"/>
      <c r="E94" s="34">
        <f t="shared" si="2"/>
        <v>0</v>
      </c>
      <c r="F94" s="10"/>
      <c r="G94" s="4"/>
    </row>
    <row r="95" spans="1:9" s="2" customFormat="1" x14ac:dyDescent="0.25">
      <c r="A95" s="36"/>
      <c r="B95" s="23"/>
      <c r="C95" s="24"/>
      <c r="D95" s="24"/>
      <c r="E95" s="34">
        <f t="shared" si="2"/>
        <v>0</v>
      </c>
      <c r="F95" s="10"/>
      <c r="G95" s="4"/>
    </row>
    <row r="96" spans="1:9" s="2" customFormat="1" x14ac:dyDescent="0.25">
      <c r="A96" s="36"/>
      <c r="B96" s="23"/>
      <c r="C96" s="24"/>
      <c r="D96" s="24"/>
      <c r="E96" s="34">
        <f t="shared" si="2"/>
        <v>0</v>
      </c>
      <c r="F96" s="10"/>
      <c r="G96" s="4"/>
    </row>
    <row r="97" spans="1:7" s="2" customFormat="1" x14ac:dyDescent="0.25">
      <c r="A97" s="36"/>
      <c r="B97" s="23"/>
      <c r="C97" s="24"/>
      <c r="D97" s="24"/>
      <c r="E97" s="34">
        <f t="shared" si="2"/>
        <v>0</v>
      </c>
      <c r="F97" s="10"/>
      <c r="G97" s="4"/>
    </row>
    <row r="98" spans="1:7" s="2" customFormat="1" x14ac:dyDescent="0.25">
      <c r="A98" s="36"/>
      <c r="B98" s="23"/>
      <c r="C98" s="24"/>
      <c r="D98" s="24"/>
      <c r="E98" s="34">
        <f t="shared" si="2"/>
        <v>0</v>
      </c>
      <c r="F98" s="10"/>
      <c r="G98" s="4"/>
    </row>
    <row r="99" spans="1:7" s="2" customFormat="1" x14ac:dyDescent="0.25">
      <c r="A99" s="36"/>
      <c r="B99" s="23"/>
      <c r="C99" s="24"/>
      <c r="D99" s="24"/>
      <c r="E99" s="34">
        <f t="shared" si="2"/>
        <v>0</v>
      </c>
      <c r="F99" s="10"/>
      <c r="G99" s="4"/>
    </row>
    <row r="100" spans="1:7" s="2" customFormat="1" x14ac:dyDescent="0.25">
      <c r="A100" s="36"/>
      <c r="B100" s="23"/>
      <c r="C100" s="24"/>
      <c r="D100" s="24"/>
      <c r="E100" s="34">
        <f t="shared" si="2"/>
        <v>0</v>
      </c>
      <c r="F100" s="10"/>
      <c r="G100" s="4"/>
    </row>
    <row r="101" spans="1:7" s="2" customFormat="1" x14ac:dyDescent="0.25">
      <c r="A101" s="36"/>
      <c r="B101" s="23"/>
      <c r="C101" s="24"/>
      <c r="D101" s="24"/>
      <c r="E101" s="34">
        <f t="shared" si="2"/>
        <v>0</v>
      </c>
      <c r="F101" s="10"/>
      <c r="G101" s="4"/>
    </row>
    <row r="102" spans="1:7" s="2" customFormat="1" x14ac:dyDescent="0.25">
      <c r="A102" s="36"/>
      <c r="B102" s="23"/>
      <c r="C102" s="24"/>
      <c r="D102" s="24"/>
      <c r="E102" s="34">
        <f t="shared" si="2"/>
        <v>0</v>
      </c>
      <c r="F102" s="10"/>
      <c r="G102" s="4"/>
    </row>
    <row r="103" spans="1:7" s="2" customFormat="1" x14ac:dyDescent="0.25">
      <c r="A103" s="36"/>
      <c r="B103" s="23"/>
      <c r="C103" s="24"/>
      <c r="D103" s="24"/>
      <c r="E103" s="34">
        <f t="shared" si="2"/>
        <v>0</v>
      </c>
      <c r="F103" s="10"/>
      <c r="G103" s="4"/>
    </row>
    <row r="104" spans="1:7" s="2" customFormat="1" x14ac:dyDescent="0.25">
      <c r="A104" s="36"/>
      <c r="B104" s="23"/>
      <c r="C104" s="24"/>
      <c r="D104" s="24"/>
      <c r="E104" s="34">
        <f t="shared" si="2"/>
        <v>0</v>
      </c>
      <c r="F104" s="10"/>
      <c r="G104" s="4"/>
    </row>
    <row r="105" spans="1:7" s="2" customFormat="1" x14ac:dyDescent="0.25">
      <c r="A105" s="36"/>
      <c r="B105" s="23"/>
      <c r="C105" s="24"/>
      <c r="D105" s="24"/>
      <c r="E105" s="34">
        <f t="shared" si="2"/>
        <v>0</v>
      </c>
      <c r="F105" s="10"/>
      <c r="G105" s="4"/>
    </row>
    <row r="106" spans="1:7" s="2" customFormat="1" x14ac:dyDescent="0.25">
      <c r="A106" s="36"/>
      <c r="B106" s="23"/>
      <c r="C106" s="24"/>
      <c r="D106" s="24"/>
      <c r="E106" s="34">
        <f t="shared" si="2"/>
        <v>0</v>
      </c>
      <c r="F106" s="10"/>
      <c r="G106" s="4"/>
    </row>
    <row r="107" spans="1:7" s="2" customFormat="1" x14ac:dyDescent="0.25">
      <c r="A107" s="36"/>
      <c r="B107" s="23"/>
      <c r="C107" s="24"/>
      <c r="D107" s="24"/>
      <c r="E107" s="34">
        <f t="shared" si="2"/>
        <v>0</v>
      </c>
      <c r="F107" s="10"/>
      <c r="G107" s="4"/>
    </row>
    <row r="108" spans="1:7" s="2" customFormat="1" x14ac:dyDescent="0.25">
      <c r="A108" s="36"/>
      <c r="B108" s="23"/>
      <c r="C108" s="24"/>
      <c r="D108" s="24"/>
      <c r="E108" s="34">
        <f t="shared" si="2"/>
        <v>0</v>
      </c>
      <c r="F108" s="10"/>
      <c r="G108" s="4"/>
    </row>
    <row r="109" spans="1:7" s="2" customFormat="1" x14ac:dyDescent="0.25">
      <c r="A109" s="36"/>
      <c r="B109" s="23"/>
      <c r="C109" s="24"/>
      <c r="D109" s="24"/>
      <c r="E109" s="34">
        <f t="shared" si="2"/>
        <v>0</v>
      </c>
      <c r="F109" s="10"/>
      <c r="G109" s="4"/>
    </row>
    <row r="110" spans="1:7" s="2" customFormat="1" x14ac:dyDescent="0.25">
      <c r="A110" s="36"/>
      <c r="B110" s="23"/>
      <c r="C110" s="24"/>
      <c r="D110" s="24"/>
      <c r="E110" s="34">
        <f t="shared" si="2"/>
        <v>0</v>
      </c>
      <c r="F110" s="10"/>
      <c r="G110" s="4"/>
    </row>
    <row r="111" spans="1:7" s="2" customFormat="1" x14ac:dyDescent="0.25">
      <c r="A111" s="36"/>
      <c r="B111" s="23"/>
      <c r="C111" s="24"/>
      <c r="D111" s="24"/>
      <c r="E111" s="34">
        <f t="shared" ref="E111:E124" si="3">(C111+D111)*B111</f>
        <v>0</v>
      </c>
      <c r="F111" s="10"/>
      <c r="G111" s="4"/>
    </row>
    <row r="112" spans="1:7" s="2" customFormat="1" x14ac:dyDescent="0.25">
      <c r="A112" s="36"/>
      <c r="B112" s="23"/>
      <c r="C112" s="24"/>
      <c r="D112" s="24"/>
      <c r="E112" s="34">
        <f t="shared" si="3"/>
        <v>0</v>
      </c>
      <c r="F112" s="10"/>
      <c r="G112" s="4"/>
    </row>
    <row r="113" spans="1:9" s="2" customFormat="1" x14ac:dyDescent="0.25">
      <c r="A113" s="36"/>
      <c r="B113" s="23"/>
      <c r="C113" s="24"/>
      <c r="D113" s="24"/>
      <c r="E113" s="34">
        <f t="shared" si="3"/>
        <v>0</v>
      </c>
      <c r="F113" s="10"/>
      <c r="G113" s="4"/>
    </row>
    <row r="114" spans="1:9" s="2" customFormat="1" x14ac:dyDescent="0.25">
      <c r="A114" s="36"/>
      <c r="B114" s="23"/>
      <c r="C114" s="24"/>
      <c r="D114" s="24"/>
      <c r="E114" s="34">
        <f t="shared" si="3"/>
        <v>0</v>
      </c>
      <c r="F114" s="10"/>
      <c r="G114" s="4"/>
    </row>
    <row r="115" spans="1:9" s="2" customFormat="1" x14ac:dyDescent="0.25">
      <c r="A115" s="36"/>
      <c r="B115" s="23"/>
      <c r="C115" s="24"/>
      <c r="D115" s="24"/>
      <c r="E115" s="34">
        <f t="shared" si="3"/>
        <v>0</v>
      </c>
      <c r="F115" s="10"/>
      <c r="G115" s="4"/>
    </row>
    <row r="116" spans="1:9" s="2" customFormat="1" x14ac:dyDescent="0.25">
      <c r="A116" s="36"/>
      <c r="B116" s="23"/>
      <c r="C116" s="24"/>
      <c r="D116" s="24"/>
      <c r="E116" s="34">
        <f t="shared" si="3"/>
        <v>0</v>
      </c>
      <c r="F116" s="10"/>
      <c r="G116" s="4"/>
    </row>
    <row r="117" spans="1:9" s="2" customFormat="1" x14ac:dyDescent="0.25">
      <c r="A117" s="36"/>
      <c r="B117" s="23"/>
      <c r="C117" s="24"/>
      <c r="D117" s="24"/>
      <c r="E117" s="34">
        <f t="shared" si="3"/>
        <v>0</v>
      </c>
      <c r="F117" s="10"/>
      <c r="G117" s="4"/>
    </row>
    <row r="118" spans="1:9" s="2" customFormat="1" x14ac:dyDescent="0.25">
      <c r="A118" s="36"/>
      <c r="B118" s="23"/>
      <c r="C118" s="24"/>
      <c r="D118" s="24"/>
      <c r="E118" s="34">
        <f t="shared" si="3"/>
        <v>0</v>
      </c>
      <c r="F118" s="10"/>
      <c r="G118" s="4"/>
    </row>
    <row r="119" spans="1:9" s="2" customFormat="1" x14ac:dyDescent="0.25">
      <c r="A119" s="36"/>
      <c r="B119" s="23"/>
      <c r="C119" s="24"/>
      <c r="D119" s="24"/>
      <c r="E119" s="34">
        <f t="shared" si="3"/>
        <v>0</v>
      </c>
      <c r="F119" s="10"/>
      <c r="G119" s="4"/>
    </row>
    <row r="120" spans="1:9" s="2" customFormat="1" x14ac:dyDescent="0.25">
      <c r="A120" s="36"/>
      <c r="B120" s="23"/>
      <c r="C120" s="24"/>
      <c r="D120" s="24"/>
      <c r="E120" s="34">
        <f t="shared" si="3"/>
        <v>0</v>
      </c>
      <c r="F120" s="10"/>
      <c r="G120" s="4"/>
    </row>
    <row r="121" spans="1:9" s="2" customFormat="1" x14ac:dyDescent="0.25">
      <c r="A121" s="36"/>
      <c r="B121" s="23"/>
      <c r="C121" s="24"/>
      <c r="D121" s="24"/>
      <c r="E121" s="34">
        <f t="shared" si="3"/>
        <v>0</v>
      </c>
      <c r="F121" s="10"/>
      <c r="G121" s="4"/>
    </row>
    <row r="122" spans="1:9" s="2" customFormat="1" x14ac:dyDescent="0.25">
      <c r="A122" s="36"/>
      <c r="B122" s="23"/>
      <c r="C122" s="24"/>
      <c r="D122" s="24"/>
      <c r="E122" s="34">
        <f t="shared" si="3"/>
        <v>0</v>
      </c>
      <c r="F122" s="10"/>
      <c r="G122" s="4"/>
    </row>
    <row r="123" spans="1:9" s="2" customFormat="1" x14ac:dyDescent="0.25">
      <c r="A123" s="36"/>
      <c r="B123" s="23"/>
      <c r="C123" s="24"/>
      <c r="D123" s="24"/>
      <c r="E123" s="34">
        <f t="shared" si="3"/>
        <v>0</v>
      </c>
      <c r="F123" s="10"/>
      <c r="G123" s="4"/>
    </row>
    <row r="124" spans="1:9" s="2" customFormat="1" x14ac:dyDescent="0.25">
      <c r="A124" s="36"/>
      <c r="B124" s="23"/>
      <c r="C124" s="24"/>
      <c r="D124" s="24"/>
      <c r="E124" s="34">
        <f t="shared" si="3"/>
        <v>0</v>
      </c>
      <c r="F124" s="10"/>
      <c r="G124" s="4"/>
    </row>
    <row r="125" spans="1:9" s="2" customFormat="1" x14ac:dyDescent="0.25">
      <c r="A125" s="130" t="s">
        <v>58</v>
      </c>
      <c r="B125" s="135"/>
      <c r="C125" s="135"/>
      <c r="D125" s="135"/>
      <c r="E125" s="19">
        <f>SUM(E91:E124)</f>
        <v>0</v>
      </c>
      <c r="F125" s="136"/>
      <c r="G125" s="4"/>
    </row>
    <row r="126" spans="1:9" s="2" customFormat="1" x14ac:dyDescent="0.25">
      <c r="A126" s="123"/>
      <c r="B126" s="123"/>
      <c r="C126" s="123"/>
      <c r="D126" s="123"/>
      <c r="E126" s="129"/>
      <c r="F126" s="126"/>
      <c r="G126" s="4"/>
    </row>
    <row r="127" spans="1:9" x14ac:dyDescent="0.25">
      <c r="A127" s="164" t="s">
        <v>161</v>
      </c>
      <c r="B127" s="156"/>
      <c r="C127" s="156"/>
      <c r="D127" s="156"/>
      <c r="E127" s="156"/>
      <c r="F127" s="156"/>
      <c r="H127" s="2"/>
      <c r="I127" s="2"/>
    </row>
    <row r="128" spans="1:9" s="2" customFormat="1" ht="30" x14ac:dyDescent="0.25">
      <c r="A128" s="132" t="s">
        <v>59</v>
      </c>
      <c r="B128" s="133" t="s">
        <v>60</v>
      </c>
      <c r="C128" s="133" t="s">
        <v>48</v>
      </c>
      <c r="D128" s="133" t="s">
        <v>89</v>
      </c>
      <c r="E128" s="133" t="s">
        <v>52</v>
      </c>
      <c r="F128" s="122" t="s">
        <v>57</v>
      </c>
      <c r="G128" s="4"/>
    </row>
    <row r="129" spans="1:7" s="2" customFormat="1" x14ac:dyDescent="0.25">
      <c r="A129" s="11"/>
      <c r="B129" s="9"/>
      <c r="C129" s="24"/>
      <c r="D129" s="24"/>
      <c r="E129" s="137">
        <f>(C129+D129)*B129</f>
        <v>0</v>
      </c>
      <c r="F129" s="10"/>
      <c r="G129" s="4"/>
    </row>
    <row r="130" spans="1:7" s="2" customFormat="1" x14ac:dyDescent="0.25">
      <c r="A130" s="11"/>
      <c r="B130" s="9"/>
      <c r="C130" s="24"/>
      <c r="D130" s="24"/>
      <c r="E130" s="137">
        <f t="shared" ref="E130:E146" si="4">(C130+D130)*B130</f>
        <v>0</v>
      </c>
      <c r="F130" s="10"/>
      <c r="G130" s="4"/>
    </row>
    <row r="131" spans="1:7" s="2" customFormat="1" x14ac:dyDescent="0.25">
      <c r="A131" s="11"/>
      <c r="B131" s="9"/>
      <c r="C131" s="24"/>
      <c r="D131" s="24"/>
      <c r="E131" s="137">
        <f t="shared" si="4"/>
        <v>0</v>
      </c>
      <c r="F131" s="10"/>
      <c r="G131" s="4"/>
    </row>
    <row r="132" spans="1:7" s="2" customFormat="1" x14ac:dyDescent="0.25">
      <c r="A132" s="11"/>
      <c r="B132" s="9"/>
      <c r="C132" s="24"/>
      <c r="D132" s="24"/>
      <c r="E132" s="137">
        <f t="shared" si="4"/>
        <v>0</v>
      </c>
      <c r="F132" s="10"/>
      <c r="G132" s="4"/>
    </row>
    <row r="133" spans="1:7" s="2" customFormat="1" x14ac:dyDescent="0.25">
      <c r="A133" s="11"/>
      <c r="B133" s="9"/>
      <c r="C133" s="24"/>
      <c r="D133" s="24"/>
      <c r="E133" s="137">
        <f t="shared" si="4"/>
        <v>0</v>
      </c>
      <c r="F133" s="10"/>
      <c r="G133" s="4"/>
    </row>
    <row r="134" spans="1:7" s="2" customFormat="1" x14ac:dyDescent="0.25">
      <c r="A134" s="11"/>
      <c r="B134" s="9"/>
      <c r="C134" s="24"/>
      <c r="D134" s="24"/>
      <c r="E134" s="137">
        <f t="shared" si="4"/>
        <v>0</v>
      </c>
      <c r="F134" s="10"/>
      <c r="G134" s="4"/>
    </row>
    <row r="135" spans="1:7" s="2" customFormat="1" x14ac:dyDescent="0.25">
      <c r="A135" s="11"/>
      <c r="B135" s="9"/>
      <c r="C135" s="24"/>
      <c r="D135" s="24"/>
      <c r="E135" s="137">
        <f t="shared" si="4"/>
        <v>0</v>
      </c>
      <c r="F135" s="10"/>
      <c r="G135" s="4"/>
    </row>
    <row r="136" spans="1:7" s="2" customFormat="1" x14ac:dyDescent="0.25">
      <c r="A136" s="11"/>
      <c r="B136" s="9"/>
      <c r="C136" s="24"/>
      <c r="D136" s="24"/>
      <c r="E136" s="137">
        <f t="shared" si="4"/>
        <v>0</v>
      </c>
      <c r="F136" s="10"/>
      <c r="G136" s="4"/>
    </row>
    <row r="137" spans="1:7" s="2" customFormat="1" x14ac:dyDescent="0.25">
      <c r="A137" s="11"/>
      <c r="B137" s="9"/>
      <c r="C137" s="24"/>
      <c r="D137" s="24"/>
      <c r="E137" s="137">
        <f t="shared" si="4"/>
        <v>0</v>
      </c>
      <c r="F137" s="10"/>
      <c r="G137" s="4"/>
    </row>
    <row r="138" spans="1:7" s="2" customFormat="1" x14ac:dyDescent="0.25">
      <c r="A138" s="11"/>
      <c r="B138" s="9"/>
      <c r="C138" s="24"/>
      <c r="D138" s="24"/>
      <c r="E138" s="137">
        <f t="shared" si="4"/>
        <v>0</v>
      </c>
      <c r="F138" s="10"/>
      <c r="G138" s="4"/>
    </row>
    <row r="139" spans="1:7" s="2" customFormat="1" x14ac:dyDescent="0.25">
      <c r="A139" s="11"/>
      <c r="B139" s="9"/>
      <c r="C139" s="24"/>
      <c r="D139" s="24"/>
      <c r="E139" s="137">
        <f t="shared" si="4"/>
        <v>0</v>
      </c>
      <c r="F139" s="10"/>
      <c r="G139" s="4"/>
    </row>
    <row r="140" spans="1:7" s="2" customFormat="1" x14ac:dyDescent="0.25">
      <c r="A140" s="11"/>
      <c r="B140" s="9"/>
      <c r="C140" s="24"/>
      <c r="D140" s="24"/>
      <c r="E140" s="137">
        <f t="shared" si="4"/>
        <v>0</v>
      </c>
      <c r="F140" s="10"/>
      <c r="G140" s="4"/>
    </row>
    <row r="141" spans="1:7" s="2" customFormat="1" x14ac:dyDescent="0.25">
      <c r="A141" s="11"/>
      <c r="B141" s="9"/>
      <c r="C141" s="24"/>
      <c r="D141" s="24"/>
      <c r="E141" s="137">
        <f t="shared" si="4"/>
        <v>0</v>
      </c>
      <c r="F141" s="10"/>
      <c r="G141" s="4"/>
    </row>
    <row r="142" spans="1:7" s="2" customFormat="1" x14ac:dyDescent="0.25">
      <c r="A142" s="11"/>
      <c r="B142" s="9"/>
      <c r="C142" s="24"/>
      <c r="D142" s="24"/>
      <c r="E142" s="137">
        <f t="shared" si="4"/>
        <v>0</v>
      </c>
      <c r="F142" s="10"/>
      <c r="G142" s="4"/>
    </row>
    <row r="143" spans="1:7" s="2" customFormat="1" x14ac:dyDescent="0.25">
      <c r="A143" s="11"/>
      <c r="B143" s="9"/>
      <c r="C143" s="24"/>
      <c r="D143" s="24"/>
      <c r="E143" s="137">
        <f t="shared" si="4"/>
        <v>0</v>
      </c>
      <c r="F143" s="10"/>
      <c r="G143" s="4"/>
    </row>
    <row r="144" spans="1:7" s="2" customFormat="1" x14ac:dyDescent="0.25">
      <c r="A144" s="11"/>
      <c r="B144" s="9"/>
      <c r="C144" s="24"/>
      <c r="D144" s="24"/>
      <c r="E144" s="137">
        <f t="shared" si="4"/>
        <v>0</v>
      </c>
      <c r="F144" s="10"/>
      <c r="G144" s="4"/>
    </row>
    <row r="145" spans="1:7" s="2" customFormat="1" x14ac:dyDescent="0.25">
      <c r="A145" s="11"/>
      <c r="B145" s="9"/>
      <c r="C145" s="24"/>
      <c r="D145" s="24"/>
      <c r="E145" s="137">
        <f t="shared" si="4"/>
        <v>0</v>
      </c>
      <c r="F145" s="10"/>
      <c r="G145" s="4"/>
    </row>
    <row r="146" spans="1:7" s="2" customFormat="1" x14ac:dyDescent="0.25">
      <c r="A146" s="11"/>
      <c r="B146" s="9"/>
      <c r="C146" s="24"/>
      <c r="D146" s="24"/>
      <c r="E146" s="137">
        <f t="shared" si="4"/>
        <v>0</v>
      </c>
      <c r="F146" s="10"/>
      <c r="G146" s="4"/>
    </row>
    <row r="147" spans="1:7" s="2" customFormat="1" x14ac:dyDescent="0.25">
      <c r="A147" s="11"/>
      <c r="B147" s="9"/>
      <c r="C147" s="24"/>
      <c r="D147" s="24"/>
      <c r="E147" s="137">
        <f t="shared" ref="E147:E160" si="5">(C147+D147)*B147</f>
        <v>0</v>
      </c>
      <c r="F147" s="10"/>
      <c r="G147" s="4"/>
    </row>
    <row r="148" spans="1:7" s="2" customFormat="1" x14ac:dyDescent="0.25">
      <c r="A148" s="11"/>
      <c r="B148" s="9"/>
      <c r="C148" s="24"/>
      <c r="D148" s="24"/>
      <c r="E148" s="137">
        <f t="shared" si="5"/>
        <v>0</v>
      </c>
      <c r="F148" s="10"/>
      <c r="G148" s="4"/>
    </row>
    <row r="149" spans="1:7" s="2" customFormat="1" x14ac:dyDescent="0.25">
      <c r="A149" s="11"/>
      <c r="B149" s="9"/>
      <c r="C149" s="24"/>
      <c r="D149" s="24"/>
      <c r="E149" s="137">
        <f t="shared" si="5"/>
        <v>0</v>
      </c>
      <c r="F149" s="10"/>
      <c r="G149" s="4"/>
    </row>
    <row r="150" spans="1:7" s="2" customFormat="1" x14ac:dyDescent="0.25">
      <c r="A150" s="11"/>
      <c r="B150" s="9"/>
      <c r="C150" s="24"/>
      <c r="D150" s="24"/>
      <c r="E150" s="137">
        <f t="shared" si="5"/>
        <v>0</v>
      </c>
      <c r="F150" s="10"/>
      <c r="G150" s="4"/>
    </row>
    <row r="151" spans="1:7" s="2" customFormat="1" x14ac:dyDescent="0.25">
      <c r="A151" s="11"/>
      <c r="B151" s="9"/>
      <c r="C151" s="24"/>
      <c r="D151" s="24"/>
      <c r="E151" s="137">
        <f t="shared" si="5"/>
        <v>0</v>
      </c>
      <c r="F151" s="10"/>
      <c r="G151" s="4"/>
    </row>
    <row r="152" spans="1:7" s="2" customFormat="1" x14ac:dyDescent="0.25">
      <c r="A152" s="11"/>
      <c r="B152" s="9"/>
      <c r="C152" s="24"/>
      <c r="D152" s="24"/>
      <c r="E152" s="137">
        <f t="shared" si="5"/>
        <v>0</v>
      </c>
      <c r="F152" s="10"/>
      <c r="G152" s="4"/>
    </row>
    <row r="153" spans="1:7" s="2" customFormat="1" x14ac:dyDescent="0.25">
      <c r="A153" s="11"/>
      <c r="B153" s="9"/>
      <c r="C153" s="24"/>
      <c r="D153" s="24"/>
      <c r="E153" s="137">
        <f t="shared" si="5"/>
        <v>0</v>
      </c>
      <c r="F153" s="10"/>
      <c r="G153" s="4"/>
    </row>
    <row r="154" spans="1:7" s="2" customFormat="1" x14ac:dyDescent="0.25">
      <c r="A154" s="11"/>
      <c r="B154" s="9"/>
      <c r="C154" s="24"/>
      <c r="D154" s="24"/>
      <c r="E154" s="137">
        <f t="shared" si="5"/>
        <v>0</v>
      </c>
      <c r="F154" s="10"/>
      <c r="G154" s="4"/>
    </row>
    <row r="155" spans="1:7" s="2" customFormat="1" x14ac:dyDescent="0.25">
      <c r="A155" s="11"/>
      <c r="B155" s="9"/>
      <c r="C155" s="24"/>
      <c r="D155" s="24"/>
      <c r="E155" s="137">
        <f t="shared" si="5"/>
        <v>0</v>
      </c>
      <c r="F155" s="10"/>
      <c r="G155" s="4"/>
    </row>
    <row r="156" spans="1:7" s="2" customFormat="1" x14ac:dyDescent="0.25">
      <c r="A156" s="11"/>
      <c r="B156" s="9"/>
      <c r="C156" s="24"/>
      <c r="D156" s="24"/>
      <c r="E156" s="137">
        <f t="shared" si="5"/>
        <v>0</v>
      </c>
      <c r="F156" s="10"/>
      <c r="G156" s="4"/>
    </row>
    <row r="157" spans="1:7" s="2" customFormat="1" x14ac:dyDescent="0.25">
      <c r="A157" s="11"/>
      <c r="B157" s="9"/>
      <c r="C157" s="24"/>
      <c r="D157" s="24"/>
      <c r="E157" s="137">
        <f t="shared" si="5"/>
        <v>0</v>
      </c>
      <c r="F157" s="10"/>
      <c r="G157" s="4"/>
    </row>
    <row r="158" spans="1:7" s="2" customFormat="1" x14ac:dyDescent="0.25">
      <c r="A158" s="11"/>
      <c r="B158" s="9"/>
      <c r="C158" s="24"/>
      <c r="D158" s="24"/>
      <c r="E158" s="137">
        <f t="shared" si="5"/>
        <v>0</v>
      </c>
      <c r="F158" s="10"/>
      <c r="G158" s="4"/>
    </row>
    <row r="159" spans="1:7" s="2" customFormat="1" x14ac:dyDescent="0.25">
      <c r="A159" s="11"/>
      <c r="B159" s="9"/>
      <c r="C159" s="24"/>
      <c r="D159" s="24"/>
      <c r="E159" s="137">
        <f t="shared" si="5"/>
        <v>0</v>
      </c>
      <c r="F159" s="10"/>
      <c r="G159" s="4"/>
    </row>
    <row r="160" spans="1:7" s="2" customFormat="1" x14ac:dyDescent="0.25">
      <c r="A160" s="11"/>
      <c r="B160" s="9"/>
      <c r="C160" s="24"/>
      <c r="D160" s="24"/>
      <c r="E160" s="137">
        <f t="shared" si="5"/>
        <v>0</v>
      </c>
      <c r="F160" s="10"/>
      <c r="G160" s="4"/>
    </row>
    <row r="161" spans="1:7" s="2" customFormat="1" x14ac:dyDescent="0.25">
      <c r="A161" s="120" t="s">
        <v>61</v>
      </c>
      <c r="B161" s="121"/>
      <c r="C161" s="121"/>
      <c r="D161" s="121"/>
      <c r="E161" s="17">
        <f>SUM(E129:E160)</f>
        <v>0</v>
      </c>
      <c r="F161" s="122"/>
      <c r="G161" s="4"/>
    </row>
    <row r="162" spans="1:7" s="2" customFormat="1" x14ac:dyDescent="0.25">
      <c r="A162" s="123"/>
      <c r="B162" s="123"/>
      <c r="C162" s="123"/>
      <c r="D162" s="123"/>
      <c r="E162" s="129"/>
      <c r="F162" s="126"/>
      <c r="G162" s="4"/>
    </row>
    <row r="163" spans="1:7" x14ac:dyDescent="0.25">
      <c r="A163" s="164" t="s">
        <v>160</v>
      </c>
      <c r="B163" s="156"/>
      <c r="C163" s="166"/>
      <c r="D163" s="166"/>
      <c r="E163" s="166"/>
      <c r="F163" s="166"/>
    </row>
    <row r="164" spans="1:7" s="2" customFormat="1" x14ac:dyDescent="0.25">
      <c r="A164" s="117" t="s">
        <v>62</v>
      </c>
      <c r="B164" s="118" t="s">
        <v>52</v>
      </c>
      <c r="C164" s="150" t="s">
        <v>57</v>
      </c>
      <c r="D164" s="151"/>
      <c r="E164" s="151"/>
      <c r="F164" s="151"/>
      <c r="G164" s="4"/>
    </row>
    <row r="165" spans="1:7" s="2" customFormat="1" x14ac:dyDescent="0.25">
      <c r="A165" s="11"/>
      <c r="B165" s="21"/>
      <c r="C165" s="154"/>
      <c r="D165" s="155"/>
      <c r="E165" s="155"/>
      <c r="F165" s="155"/>
      <c r="G165" s="4"/>
    </row>
    <row r="166" spans="1:7" s="2" customFormat="1" x14ac:dyDescent="0.25">
      <c r="A166" s="11"/>
      <c r="B166" s="21"/>
      <c r="C166" s="154"/>
      <c r="D166" s="155"/>
      <c r="E166" s="155"/>
      <c r="F166" s="155"/>
      <c r="G166" s="4"/>
    </row>
    <row r="167" spans="1:7" s="2" customFormat="1" x14ac:dyDescent="0.25">
      <c r="A167" s="11"/>
      <c r="B167" s="21"/>
      <c r="C167" s="154"/>
      <c r="D167" s="155"/>
      <c r="E167" s="155"/>
      <c r="F167" s="155"/>
      <c r="G167" s="4"/>
    </row>
    <row r="168" spans="1:7" s="2" customFormat="1" x14ac:dyDescent="0.25">
      <c r="A168" s="11"/>
      <c r="B168" s="21"/>
      <c r="C168" s="154"/>
      <c r="D168" s="155"/>
      <c r="E168" s="155"/>
      <c r="F168" s="155"/>
      <c r="G168" s="4"/>
    </row>
    <row r="169" spans="1:7" s="2" customFormat="1" x14ac:dyDescent="0.25">
      <c r="A169" s="11"/>
      <c r="B169" s="21"/>
      <c r="C169" s="154"/>
      <c r="D169" s="155"/>
      <c r="E169" s="155"/>
      <c r="F169" s="155"/>
      <c r="G169" s="4"/>
    </row>
    <row r="170" spans="1:7" s="2" customFormat="1" x14ac:dyDescent="0.25">
      <c r="A170" s="11"/>
      <c r="B170" s="21"/>
      <c r="C170" s="154"/>
      <c r="D170" s="155"/>
      <c r="E170" s="155"/>
      <c r="F170" s="155"/>
      <c r="G170" s="4"/>
    </row>
    <row r="171" spans="1:7" s="2" customFormat="1" x14ac:dyDescent="0.25">
      <c r="A171" s="11"/>
      <c r="B171" s="21"/>
      <c r="C171" s="154"/>
      <c r="D171" s="155"/>
      <c r="E171" s="155"/>
      <c r="F171" s="155"/>
      <c r="G171" s="4"/>
    </row>
    <row r="172" spans="1:7" s="2" customFormat="1" x14ac:dyDescent="0.25">
      <c r="A172" s="11"/>
      <c r="B172" s="21"/>
      <c r="C172" s="154"/>
      <c r="D172" s="155"/>
      <c r="E172" s="155"/>
      <c r="F172" s="155"/>
      <c r="G172" s="4"/>
    </row>
    <row r="173" spans="1:7" s="2" customFormat="1" x14ac:dyDescent="0.25">
      <c r="A173" s="11"/>
      <c r="B173" s="21"/>
      <c r="C173" s="154"/>
      <c r="D173" s="155"/>
      <c r="E173" s="155"/>
      <c r="F173" s="155"/>
      <c r="G173" s="4"/>
    </row>
    <row r="174" spans="1:7" s="2" customFormat="1" x14ac:dyDescent="0.25">
      <c r="A174" s="11"/>
      <c r="B174" s="21"/>
      <c r="C174" s="154"/>
      <c r="D174" s="155"/>
      <c r="E174" s="155"/>
      <c r="F174" s="155"/>
      <c r="G174" s="4"/>
    </row>
    <row r="175" spans="1:7" s="2" customFormat="1" x14ac:dyDescent="0.25">
      <c r="A175" s="11"/>
      <c r="B175" s="21"/>
      <c r="C175" s="154"/>
      <c r="D175" s="155"/>
      <c r="E175" s="155"/>
      <c r="F175" s="155"/>
      <c r="G175" s="4"/>
    </row>
    <row r="176" spans="1:7" s="2" customFormat="1" x14ac:dyDescent="0.25">
      <c r="A176" s="11"/>
      <c r="B176" s="21"/>
      <c r="C176" s="154"/>
      <c r="D176" s="155"/>
      <c r="E176" s="155"/>
      <c r="F176" s="155"/>
      <c r="G176" s="4"/>
    </row>
    <row r="177" spans="1:9" s="2" customFormat="1" x14ac:dyDescent="0.25">
      <c r="A177" s="11"/>
      <c r="B177" s="21"/>
      <c r="C177" s="154"/>
      <c r="D177" s="155"/>
      <c r="E177" s="155"/>
      <c r="F177" s="155"/>
      <c r="G177" s="4"/>
      <c r="H177" s="4"/>
      <c r="I177" s="4"/>
    </row>
    <row r="178" spans="1:9" s="2" customFormat="1" x14ac:dyDescent="0.25">
      <c r="A178" s="11"/>
      <c r="B178" s="21"/>
      <c r="C178" s="154"/>
      <c r="D178" s="155"/>
      <c r="E178" s="155"/>
      <c r="F178" s="155"/>
      <c r="G178" s="4"/>
      <c r="H178" s="4"/>
      <c r="I178" s="4"/>
    </row>
    <row r="179" spans="1:9" s="2" customFormat="1" x14ac:dyDescent="0.25">
      <c r="A179" s="11"/>
      <c r="B179" s="21"/>
      <c r="C179" s="154"/>
      <c r="D179" s="155"/>
      <c r="E179" s="155"/>
      <c r="F179" s="155"/>
      <c r="G179" s="4"/>
      <c r="H179" s="4"/>
      <c r="I179" s="4"/>
    </row>
    <row r="180" spans="1:9" s="2" customFormat="1" x14ac:dyDescent="0.25">
      <c r="A180" s="120" t="s">
        <v>63</v>
      </c>
      <c r="B180" s="20">
        <f>SUM(B165:B179)</f>
        <v>0</v>
      </c>
      <c r="C180" s="122"/>
      <c r="D180" s="138"/>
      <c r="E180" s="138"/>
      <c r="F180" s="138"/>
      <c r="G180" s="4"/>
      <c r="H180" s="4"/>
      <c r="I180" s="4"/>
    </row>
    <row r="181" spans="1:9" s="2" customFormat="1" x14ac:dyDescent="0.25">
      <c r="A181" s="123"/>
      <c r="B181" s="123"/>
      <c r="C181" s="123"/>
      <c r="D181" s="123"/>
      <c r="E181" s="129"/>
      <c r="F181" s="126"/>
      <c r="G181" s="4"/>
      <c r="H181" s="4"/>
      <c r="I181" s="4"/>
    </row>
    <row r="182" spans="1:9" x14ac:dyDescent="0.25">
      <c r="A182" s="164" t="s">
        <v>159</v>
      </c>
      <c r="B182" s="156"/>
      <c r="C182" s="156"/>
      <c r="D182" s="156"/>
      <c r="E182" s="156"/>
      <c r="F182" s="156"/>
    </row>
    <row r="183" spans="1:9" s="2" customFormat="1" x14ac:dyDescent="0.25">
      <c r="A183" s="139" t="s">
        <v>101</v>
      </c>
      <c r="B183" s="140"/>
      <c r="C183" s="118" t="s">
        <v>52</v>
      </c>
      <c r="D183" s="150" t="s">
        <v>57</v>
      </c>
      <c r="E183" s="151"/>
      <c r="F183" s="151"/>
      <c r="G183" s="32"/>
      <c r="H183" s="4"/>
      <c r="I183" s="4"/>
    </row>
    <row r="184" spans="1:9" s="2" customFormat="1" x14ac:dyDescent="0.25">
      <c r="A184" s="25" t="s">
        <v>99</v>
      </c>
      <c r="B184" s="26"/>
      <c r="C184" s="21"/>
      <c r="D184" s="154"/>
      <c r="E184" s="155"/>
      <c r="F184" s="155"/>
      <c r="G184" s="32"/>
    </row>
    <row r="185" spans="1:9" s="2" customFormat="1" x14ac:dyDescent="0.25">
      <c r="A185" s="25" t="s">
        <v>100</v>
      </c>
      <c r="B185" s="26"/>
      <c r="C185" s="21"/>
      <c r="D185" s="154"/>
      <c r="E185" s="155"/>
      <c r="F185" s="155"/>
      <c r="G185" s="32"/>
    </row>
    <row r="186" spans="1:9" s="2" customFormat="1" x14ac:dyDescent="0.25">
      <c r="A186" s="25" t="s">
        <v>92</v>
      </c>
      <c r="B186" s="26"/>
      <c r="C186" s="21"/>
      <c r="D186" s="154"/>
      <c r="E186" s="155"/>
      <c r="F186" s="155"/>
      <c r="G186" s="32"/>
    </row>
    <row r="187" spans="1:9" s="2" customFormat="1" x14ac:dyDescent="0.25">
      <c r="A187" s="25" t="s">
        <v>93</v>
      </c>
      <c r="B187" s="26"/>
      <c r="C187" s="21"/>
      <c r="D187" s="154"/>
      <c r="E187" s="155"/>
      <c r="F187" s="155"/>
      <c r="G187" s="32"/>
    </row>
    <row r="188" spans="1:9" s="2" customFormat="1" x14ac:dyDescent="0.25">
      <c r="A188" s="25" t="s">
        <v>94</v>
      </c>
      <c r="B188" s="26"/>
      <c r="C188" s="21"/>
      <c r="D188" s="154"/>
      <c r="E188" s="155"/>
      <c r="F188" s="155"/>
      <c r="G188" s="32"/>
    </row>
    <row r="189" spans="1:9" s="2" customFormat="1" x14ac:dyDescent="0.25">
      <c r="A189" s="25" t="s">
        <v>95</v>
      </c>
      <c r="B189" s="26"/>
      <c r="C189" s="21"/>
      <c r="D189" s="154"/>
      <c r="E189" s="155"/>
      <c r="F189" s="155"/>
      <c r="G189" s="32"/>
    </row>
    <row r="190" spans="1:9" s="2" customFormat="1" x14ac:dyDescent="0.25">
      <c r="A190" s="25" t="s">
        <v>96</v>
      </c>
      <c r="B190" s="26"/>
      <c r="C190" s="21"/>
      <c r="D190" s="154"/>
      <c r="E190" s="155"/>
      <c r="F190" s="155"/>
      <c r="G190" s="32"/>
    </row>
    <row r="191" spans="1:9" s="2" customFormat="1" x14ac:dyDescent="0.25">
      <c r="A191" s="25" t="s">
        <v>97</v>
      </c>
      <c r="B191" s="26"/>
      <c r="C191" s="21"/>
      <c r="D191" s="154"/>
      <c r="E191" s="155"/>
      <c r="F191" s="155"/>
      <c r="G191" s="32"/>
    </row>
    <row r="192" spans="1:9" s="2" customFormat="1" x14ac:dyDescent="0.25">
      <c r="A192" s="25" t="s">
        <v>102</v>
      </c>
      <c r="B192" s="26"/>
      <c r="C192" s="21"/>
      <c r="D192" s="154"/>
      <c r="E192" s="155"/>
      <c r="F192" s="155"/>
      <c r="G192" s="32"/>
    </row>
    <row r="193" spans="1:9" s="2" customFormat="1" x14ac:dyDescent="0.25">
      <c r="A193" s="25"/>
      <c r="B193" s="26"/>
      <c r="C193" s="21"/>
      <c r="D193" s="154"/>
      <c r="E193" s="155"/>
      <c r="F193" s="155"/>
      <c r="G193" s="32"/>
    </row>
    <row r="194" spans="1:9" s="2" customFormat="1" x14ac:dyDescent="0.25">
      <c r="A194" s="25"/>
      <c r="B194" s="26"/>
      <c r="C194" s="21"/>
      <c r="D194" s="154"/>
      <c r="E194" s="155"/>
      <c r="F194" s="155"/>
      <c r="G194" s="32"/>
    </row>
    <row r="195" spans="1:9" s="2" customFormat="1" x14ac:dyDescent="0.25">
      <c r="A195" s="25"/>
      <c r="B195" s="26"/>
      <c r="C195" s="21"/>
      <c r="D195" s="154"/>
      <c r="E195" s="155"/>
      <c r="F195" s="155"/>
      <c r="G195" s="32"/>
    </row>
    <row r="196" spans="1:9" s="2" customFormat="1" x14ac:dyDescent="0.25">
      <c r="A196" s="25"/>
      <c r="B196" s="26"/>
      <c r="C196" s="21"/>
      <c r="D196" s="154"/>
      <c r="E196" s="155"/>
      <c r="F196" s="155"/>
      <c r="G196" s="32"/>
      <c r="H196" s="4"/>
      <c r="I196" s="4"/>
    </row>
    <row r="197" spans="1:9" s="2" customFormat="1" x14ac:dyDescent="0.25">
      <c r="A197" s="25"/>
      <c r="B197" s="26"/>
      <c r="C197" s="21"/>
      <c r="D197" s="154"/>
      <c r="E197" s="155"/>
      <c r="F197" s="155"/>
      <c r="G197" s="32"/>
      <c r="H197" s="4"/>
      <c r="I197" s="4"/>
    </row>
    <row r="198" spans="1:9" s="2" customFormat="1" x14ac:dyDescent="0.25">
      <c r="A198" s="25"/>
      <c r="B198" s="26"/>
      <c r="C198" s="21"/>
      <c r="D198" s="154"/>
      <c r="E198" s="155"/>
      <c r="F198" s="155"/>
      <c r="G198" s="32"/>
      <c r="H198" s="4"/>
      <c r="I198" s="4"/>
    </row>
    <row r="199" spans="1:9" s="2" customFormat="1" x14ac:dyDescent="0.25">
      <c r="A199" s="138" t="s">
        <v>64</v>
      </c>
      <c r="B199" s="141"/>
      <c r="C199" s="17">
        <f>SUM(C184:C198)</f>
        <v>0</v>
      </c>
      <c r="D199" s="152"/>
      <c r="E199" s="153"/>
      <c r="F199" s="153"/>
      <c r="G199" s="4"/>
      <c r="H199" s="4"/>
      <c r="I199" s="4"/>
    </row>
    <row r="200" spans="1:9" s="2" customFormat="1" x14ac:dyDescent="0.25">
      <c r="A200" s="123"/>
      <c r="B200" s="123"/>
      <c r="C200" s="123"/>
      <c r="D200" s="123"/>
      <c r="E200" s="129"/>
      <c r="F200" s="126"/>
      <c r="G200" s="4"/>
      <c r="H200" s="4"/>
      <c r="I200" s="4"/>
    </row>
    <row r="201" spans="1:9" x14ac:dyDescent="0.25">
      <c r="A201" s="164" t="s">
        <v>158</v>
      </c>
      <c r="B201" s="156"/>
      <c r="C201" s="156"/>
      <c r="D201" s="156"/>
      <c r="E201" s="166"/>
      <c r="F201" s="166"/>
    </row>
    <row r="202" spans="1:9" s="2" customFormat="1" x14ac:dyDescent="0.25">
      <c r="A202" s="117" t="s">
        <v>65</v>
      </c>
      <c r="B202" s="118" t="s">
        <v>60</v>
      </c>
      <c r="C202" s="118" t="s">
        <v>48</v>
      </c>
      <c r="D202" s="118" t="s">
        <v>52</v>
      </c>
      <c r="E202" s="150" t="s">
        <v>57</v>
      </c>
      <c r="F202" s="151"/>
      <c r="G202" s="4"/>
      <c r="I202" s="4"/>
    </row>
    <row r="203" spans="1:9" s="2" customFormat="1" x14ac:dyDescent="0.25">
      <c r="A203" s="11"/>
      <c r="B203" s="9"/>
      <c r="C203" s="22"/>
      <c r="D203" s="137">
        <f>B203*C203</f>
        <v>0</v>
      </c>
      <c r="E203" s="154"/>
      <c r="F203" s="155"/>
      <c r="G203" s="4"/>
      <c r="I203" s="4"/>
    </row>
    <row r="204" spans="1:9" s="2" customFormat="1" x14ac:dyDescent="0.25">
      <c r="A204" s="11"/>
      <c r="B204" s="9"/>
      <c r="C204" s="22"/>
      <c r="D204" s="137">
        <f t="shared" ref="D204:D217" si="6">B204*C204</f>
        <v>0</v>
      </c>
      <c r="E204" s="154"/>
      <c r="F204" s="155"/>
      <c r="G204" s="4"/>
      <c r="I204" s="4"/>
    </row>
    <row r="205" spans="1:9" s="2" customFormat="1" x14ac:dyDescent="0.25">
      <c r="A205" s="11"/>
      <c r="B205" s="9"/>
      <c r="C205" s="22"/>
      <c r="D205" s="137">
        <f t="shared" si="6"/>
        <v>0</v>
      </c>
      <c r="E205" s="154"/>
      <c r="F205" s="155"/>
      <c r="G205" s="4"/>
    </row>
    <row r="206" spans="1:9" s="2" customFormat="1" x14ac:dyDescent="0.25">
      <c r="A206" s="11"/>
      <c r="B206" s="9"/>
      <c r="C206" s="22"/>
      <c r="D206" s="137">
        <f t="shared" si="6"/>
        <v>0</v>
      </c>
      <c r="E206" s="154"/>
      <c r="F206" s="155"/>
      <c r="G206" s="4"/>
    </row>
    <row r="207" spans="1:9" s="2" customFormat="1" x14ac:dyDescent="0.25">
      <c r="A207" s="11"/>
      <c r="B207" s="9"/>
      <c r="C207" s="22"/>
      <c r="D207" s="137">
        <f t="shared" si="6"/>
        <v>0</v>
      </c>
      <c r="E207" s="154"/>
      <c r="F207" s="155"/>
      <c r="G207" s="4"/>
      <c r="I207" s="4"/>
    </row>
    <row r="208" spans="1:9" s="2" customFormat="1" x14ac:dyDescent="0.25">
      <c r="A208" s="11"/>
      <c r="B208" s="9"/>
      <c r="C208" s="22"/>
      <c r="D208" s="137">
        <f t="shared" si="6"/>
        <v>0</v>
      </c>
      <c r="E208" s="154"/>
      <c r="F208" s="155"/>
      <c r="G208" s="4"/>
      <c r="H208" s="4"/>
      <c r="I208" s="4"/>
    </row>
    <row r="209" spans="1:9" s="2" customFormat="1" x14ac:dyDescent="0.25">
      <c r="A209" s="11"/>
      <c r="B209" s="9"/>
      <c r="C209" s="22"/>
      <c r="D209" s="137">
        <f t="shared" si="6"/>
        <v>0</v>
      </c>
      <c r="E209" s="154"/>
      <c r="F209" s="155"/>
      <c r="G209" s="4"/>
      <c r="H209" s="4"/>
      <c r="I209" s="4"/>
    </row>
    <row r="210" spans="1:9" s="2" customFormat="1" x14ac:dyDescent="0.25">
      <c r="A210" s="11"/>
      <c r="B210" s="9"/>
      <c r="C210" s="22"/>
      <c r="D210" s="137">
        <f t="shared" si="6"/>
        <v>0</v>
      </c>
      <c r="E210" s="154"/>
      <c r="F210" s="155"/>
      <c r="G210" s="4"/>
      <c r="H210" s="4"/>
      <c r="I210" s="4"/>
    </row>
    <row r="211" spans="1:9" s="2" customFormat="1" x14ac:dyDescent="0.25">
      <c r="A211" s="11"/>
      <c r="B211" s="9"/>
      <c r="C211" s="22"/>
      <c r="D211" s="137">
        <f t="shared" si="6"/>
        <v>0</v>
      </c>
      <c r="E211" s="154"/>
      <c r="F211" s="155"/>
      <c r="G211" s="4"/>
      <c r="H211" s="4"/>
      <c r="I211" s="4"/>
    </row>
    <row r="212" spans="1:9" s="2" customFormat="1" x14ac:dyDescent="0.25">
      <c r="A212" s="11"/>
      <c r="B212" s="9"/>
      <c r="C212" s="22"/>
      <c r="D212" s="137">
        <f t="shared" si="6"/>
        <v>0</v>
      </c>
      <c r="E212" s="154"/>
      <c r="F212" s="155"/>
      <c r="G212" s="4"/>
      <c r="H212" s="4"/>
      <c r="I212" s="4"/>
    </row>
    <row r="213" spans="1:9" s="2" customFormat="1" x14ac:dyDescent="0.25">
      <c r="A213" s="11"/>
      <c r="B213" s="9"/>
      <c r="C213" s="22"/>
      <c r="D213" s="137">
        <f t="shared" si="6"/>
        <v>0</v>
      </c>
      <c r="E213" s="154"/>
      <c r="F213" s="155"/>
      <c r="G213" s="4"/>
      <c r="H213" s="4"/>
      <c r="I213" s="4"/>
    </row>
    <row r="214" spans="1:9" s="2" customFormat="1" x14ac:dyDescent="0.25">
      <c r="A214" s="11"/>
      <c r="B214" s="9"/>
      <c r="C214" s="22"/>
      <c r="D214" s="137">
        <f t="shared" si="6"/>
        <v>0</v>
      </c>
      <c r="E214" s="154"/>
      <c r="F214" s="155"/>
      <c r="G214" s="4"/>
      <c r="H214" s="4"/>
      <c r="I214" s="4"/>
    </row>
    <row r="215" spans="1:9" s="2" customFormat="1" x14ac:dyDescent="0.25">
      <c r="A215" s="11"/>
      <c r="B215" s="9"/>
      <c r="C215" s="22"/>
      <c r="D215" s="137">
        <f t="shared" si="6"/>
        <v>0</v>
      </c>
      <c r="E215" s="154"/>
      <c r="F215" s="155"/>
      <c r="G215" s="4"/>
      <c r="H215" s="4"/>
      <c r="I215" s="4"/>
    </row>
    <row r="216" spans="1:9" s="2" customFormat="1" x14ac:dyDescent="0.25">
      <c r="A216" s="11"/>
      <c r="B216" s="9"/>
      <c r="C216" s="22"/>
      <c r="D216" s="137">
        <f t="shared" si="6"/>
        <v>0</v>
      </c>
      <c r="E216" s="154"/>
      <c r="F216" s="155"/>
      <c r="G216" s="4"/>
      <c r="H216" s="4"/>
      <c r="I216" s="4"/>
    </row>
    <row r="217" spans="1:9" s="2" customFormat="1" x14ac:dyDescent="0.25">
      <c r="A217" s="11"/>
      <c r="B217" s="9"/>
      <c r="C217" s="22"/>
      <c r="D217" s="137">
        <f t="shared" si="6"/>
        <v>0</v>
      </c>
      <c r="E217" s="154"/>
      <c r="F217" s="155"/>
      <c r="G217" s="4"/>
      <c r="H217" s="4"/>
      <c r="I217" s="4"/>
    </row>
    <row r="218" spans="1:9" s="2" customFormat="1" x14ac:dyDescent="0.25">
      <c r="A218" s="120" t="s">
        <v>66</v>
      </c>
      <c r="B218" s="127"/>
      <c r="C218" s="127"/>
      <c r="D218" s="18">
        <f>SUM(D203:D217)</f>
        <v>0</v>
      </c>
      <c r="E218" s="148"/>
      <c r="F218" s="149"/>
      <c r="G218" s="4"/>
      <c r="H218" s="4"/>
      <c r="I218" s="4"/>
    </row>
    <row r="219" spans="1:9" s="2" customFormat="1" x14ac:dyDescent="0.25">
      <c r="A219" s="142"/>
      <c r="B219" s="142"/>
      <c r="C219" s="142"/>
      <c r="D219" s="142"/>
      <c r="E219" s="143"/>
      <c r="F219" s="74"/>
      <c r="G219" s="4"/>
      <c r="H219" s="4"/>
      <c r="I219" s="4"/>
    </row>
    <row r="220" spans="1:9" x14ac:dyDescent="0.25">
      <c r="A220" s="156" t="s">
        <v>157</v>
      </c>
      <c r="B220" s="156"/>
      <c r="C220" s="156"/>
      <c r="D220" s="156"/>
      <c r="E220" s="156"/>
      <c r="F220" s="156"/>
    </row>
    <row r="221" spans="1:9" s="2" customFormat="1" ht="32.25" customHeight="1" x14ac:dyDescent="0.25">
      <c r="A221" s="117"/>
      <c r="B221" s="118" t="s">
        <v>52</v>
      </c>
      <c r="C221" s="148" t="s">
        <v>200</v>
      </c>
      <c r="D221" s="149"/>
      <c r="E221" s="149"/>
      <c r="F221" s="149"/>
      <c r="G221" s="4"/>
      <c r="H221" s="4"/>
      <c r="I221" s="4"/>
    </row>
    <row r="222" spans="1:9" s="2" customFormat="1" x14ac:dyDescent="0.25">
      <c r="A222" s="144" t="s">
        <v>22</v>
      </c>
      <c r="B222" s="21"/>
      <c r="C222" s="167"/>
      <c r="D222" s="168"/>
      <c r="E222" s="168"/>
      <c r="F222" s="168"/>
      <c r="G222" s="4"/>
      <c r="I222" s="4"/>
    </row>
    <row r="223" spans="1:9" s="2" customFormat="1" x14ac:dyDescent="0.25">
      <c r="A223" s="120" t="s">
        <v>67</v>
      </c>
      <c r="B223" s="18">
        <f>B222</f>
        <v>0</v>
      </c>
      <c r="C223" s="148"/>
      <c r="D223" s="149"/>
      <c r="E223" s="149"/>
      <c r="F223" s="149"/>
      <c r="G223" s="4"/>
      <c r="I223" s="4"/>
    </row>
    <row r="224" spans="1:9" s="2" customFormat="1" x14ac:dyDescent="0.25">
      <c r="A224" s="29"/>
      <c r="B224" s="29"/>
      <c r="C224" s="29"/>
      <c r="D224" s="29"/>
      <c r="E224" s="30"/>
      <c r="F224" s="27"/>
      <c r="G224" s="4"/>
      <c r="I224" s="4"/>
    </row>
    <row r="225" spans="1:9" x14ac:dyDescent="0.25">
      <c r="A225" s="157" t="s">
        <v>167</v>
      </c>
      <c r="B225" s="158"/>
      <c r="C225" s="158"/>
      <c r="D225" s="158"/>
      <c r="E225" s="158"/>
      <c r="F225" s="158"/>
    </row>
    <row r="226" spans="1:9" s="2" customFormat="1" ht="30" x14ac:dyDescent="0.25">
      <c r="A226" s="117" t="s">
        <v>68</v>
      </c>
      <c r="B226" s="145" t="s">
        <v>69</v>
      </c>
      <c r="C226" s="118" t="s">
        <v>105</v>
      </c>
      <c r="D226" s="145" t="s">
        <v>104</v>
      </c>
      <c r="E226" s="148" t="s">
        <v>168</v>
      </c>
      <c r="F226" s="149"/>
      <c r="G226" s="4"/>
      <c r="H226" s="4"/>
      <c r="I226" s="4"/>
    </row>
    <row r="227" spans="1:9" s="2" customFormat="1" x14ac:dyDescent="0.25">
      <c r="A227" s="11"/>
      <c r="B227" s="9"/>
      <c r="C227" s="22"/>
      <c r="D227" s="38"/>
      <c r="E227" s="146"/>
      <c r="F227" s="147"/>
      <c r="G227" s="4"/>
      <c r="H227" s="4"/>
      <c r="I227" s="4"/>
    </row>
    <row r="228" spans="1:9" s="2" customFormat="1" x14ac:dyDescent="0.25">
      <c r="A228" s="11"/>
      <c r="B228" s="9"/>
      <c r="C228" s="22"/>
      <c r="D228" s="38"/>
      <c r="E228" s="146"/>
      <c r="F228" s="147"/>
      <c r="G228" s="4"/>
      <c r="I228" s="4"/>
    </row>
    <row r="229" spans="1:9" s="2" customFormat="1" x14ac:dyDescent="0.25">
      <c r="A229" s="11"/>
      <c r="B229" s="9"/>
      <c r="C229" s="22"/>
      <c r="D229" s="38"/>
      <c r="E229" s="146"/>
      <c r="F229" s="147"/>
      <c r="G229" s="4"/>
      <c r="I229" s="4"/>
    </row>
    <row r="230" spans="1:9" s="2" customFormat="1" x14ac:dyDescent="0.25">
      <c r="A230" s="11"/>
      <c r="B230" s="9"/>
      <c r="C230" s="22"/>
      <c r="D230" s="38"/>
      <c r="E230" s="146"/>
      <c r="F230" s="147"/>
      <c r="G230" s="4"/>
      <c r="I230" s="4"/>
    </row>
    <row r="231" spans="1:9" s="2" customFormat="1" x14ac:dyDescent="0.25">
      <c r="A231" s="11"/>
      <c r="B231" s="9"/>
      <c r="C231" s="22"/>
      <c r="D231" s="38"/>
      <c r="E231" s="146"/>
      <c r="F231" s="147"/>
      <c r="G231" s="4"/>
      <c r="I231" s="4"/>
    </row>
    <row r="232" spans="1:9" s="2" customFormat="1" x14ac:dyDescent="0.25">
      <c r="A232" s="11"/>
      <c r="B232" s="9"/>
      <c r="C232" s="22"/>
      <c r="D232" s="38"/>
      <c r="E232" s="146"/>
      <c r="F232" s="147"/>
      <c r="G232" s="4"/>
      <c r="I232" s="4"/>
    </row>
    <row r="233" spans="1:9" s="2" customFormat="1" x14ac:dyDescent="0.25">
      <c r="A233" s="11"/>
      <c r="B233" s="9"/>
      <c r="C233" s="22"/>
      <c r="D233" s="38"/>
      <c r="E233" s="146"/>
      <c r="F233" s="147"/>
      <c r="G233" s="4"/>
      <c r="I233" s="4"/>
    </row>
    <row r="234" spans="1:9" s="2" customFormat="1" x14ac:dyDescent="0.25">
      <c r="A234" s="11"/>
      <c r="B234" s="9"/>
      <c r="C234" s="22"/>
      <c r="D234" s="38"/>
      <c r="E234" s="146"/>
      <c r="F234" s="147"/>
      <c r="G234" s="4"/>
      <c r="H234" s="4"/>
      <c r="I234" s="4"/>
    </row>
    <row r="235" spans="1:9" s="2" customFormat="1" x14ac:dyDescent="0.25">
      <c r="A235" s="11"/>
      <c r="B235" s="9"/>
      <c r="C235" s="22"/>
      <c r="D235" s="38"/>
      <c r="E235" s="146"/>
      <c r="F235" s="147"/>
      <c r="G235" s="4"/>
      <c r="H235" s="4"/>
      <c r="I235" s="4"/>
    </row>
    <row r="236" spans="1:9" s="2" customFormat="1" x14ac:dyDescent="0.25">
      <c r="A236" s="11"/>
      <c r="B236" s="9"/>
      <c r="C236" s="22"/>
      <c r="D236" s="38"/>
      <c r="E236" s="146"/>
      <c r="F236" s="147"/>
      <c r="G236" s="4"/>
      <c r="H236" s="4"/>
      <c r="I236" s="4"/>
    </row>
    <row r="237" spans="1:9" s="2" customFormat="1" x14ac:dyDescent="0.25">
      <c r="A237" s="11"/>
      <c r="B237" s="9"/>
      <c r="C237" s="22"/>
      <c r="D237" s="38"/>
      <c r="E237" s="146"/>
      <c r="F237" s="147"/>
      <c r="G237" s="4"/>
      <c r="H237" s="4"/>
      <c r="I237" s="4"/>
    </row>
    <row r="238" spans="1:9" s="2" customFormat="1" x14ac:dyDescent="0.25">
      <c r="A238" s="11"/>
      <c r="B238" s="9"/>
      <c r="C238" s="22"/>
      <c r="D238" s="38"/>
      <c r="E238" s="146"/>
      <c r="F238" s="147"/>
      <c r="G238" s="4"/>
      <c r="H238" s="4"/>
      <c r="I238" s="4"/>
    </row>
    <row r="239" spans="1:9" s="2" customFormat="1" x14ac:dyDescent="0.25">
      <c r="A239" s="11"/>
      <c r="B239" s="9"/>
      <c r="C239" s="22"/>
      <c r="D239" s="38"/>
      <c r="E239" s="146"/>
      <c r="F239" s="147"/>
      <c r="G239" s="4"/>
      <c r="H239" s="4"/>
      <c r="I239" s="4"/>
    </row>
    <row r="240" spans="1:9" s="2" customFormat="1" x14ac:dyDescent="0.25">
      <c r="A240" s="11"/>
      <c r="B240" s="9"/>
      <c r="C240" s="22"/>
      <c r="D240" s="38"/>
      <c r="E240" s="146"/>
      <c r="F240" s="147"/>
      <c r="G240" s="4"/>
      <c r="H240" s="4"/>
      <c r="I240" s="4"/>
    </row>
    <row r="241" spans="1:9" s="2" customFormat="1" x14ac:dyDescent="0.25">
      <c r="A241" s="11"/>
      <c r="B241" s="9"/>
      <c r="C241" s="22"/>
      <c r="D241" s="38"/>
      <c r="E241" s="146"/>
      <c r="F241" s="147"/>
      <c r="G241" s="4"/>
      <c r="H241" s="4"/>
      <c r="I241" s="4"/>
    </row>
    <row r="242" spans="1:9" s="2" customFormat="1" x14ac:dyDescent="0.25">
      <c r="A242" s="120" t="s">
        <v>70</v>
      </c>
      <c r="B242" s="127"/>
      <c r="C242" s="18">
        <f>SUM(C227:C241)</f>
        <v>0</v>
      </c>
      <c r="D242" s="127"/>
      <c r="E242" s="159"/>
      <c r="F242" s="160"/>
      <c r="G242" s="4"/>
      <c r="H242" s="4"/>
      <c r="I242" s="4"/>
    </row>
  </sheetData>
  <sheetProtection algorithmName="SHA-512" hashValue="QwBNbmrt3i6wbiBuwUuCxFaoOBfRx40WT0b00N7/Tl/VD/OFa/0I8S3Z2AClAycprFFnHPwmCe6oIkgBzxggeg==" saltValue="LxSpI2w+QYPK1F8wMhzGQg==" spinCount="100000" sheet="1" formatCells="0" formatRows="0" insertRows="0"/>
  <mergeCells count="101">
    <mergeCell ref="A182:F182"/>
    <mergeCell ref="A201:F201"/>
    <mergeCell ref="E202:F202"/>
    <mergeCell ref="C179:F179"/>
    <mergeCell ref="E203:F203"/>
    <mergeCell ref="C222:F222"/>
    <mergeCell ref="C223:F223"/>
    <mergeCell ref="E218:F218"/>
    <mergeCell ref="E215:F215"/>
    <mergeCell ref="E216:F216"/>
    <mergeCell ref="E217:F217"/>
    <mergeCell ref="E214:F214"/>
    <mergeCell ref="E209:F209"/>
    <mergeCell ref="E210:F210"/>
    <mergeCell ref="E211:F211"/>
    <mergeCell ref="E212:F212"/>
    <mergeCell ref="E213:F213"/>
    <mergeCell ref="C178:F178"/>
    <mergeCell ref="C167:F167"/>
    <mergeCell ref="C168:F168"/>
    <mergeCell ref="C169:F169"/>
    <mergeCell ref="C170:F170"/>
    <mergeCell ref="C171:F171"/>
    <mergeCell ref="C172:F172"/>
    <mergeCell ref="C173:F173"/>
    <mergeCell ref="C174:F174"/>
    <mergeCell ref="C175:F175"/>
    <mergeCell ref="C176:F176"/>
    <mergeCell ref="C177:F177"/>
    <mergeCell ref="C166:F166"/>
    <mergeCell ref="A71:F71"/>
    <mergeCell ref="C86:F86"/>
    <mergeCell ref="C87:F87"/>
    <mergeCell ref="C88:F88"/>
    <mergeCell ref="A90:F90"/>
    <mergeCell ref="A127:F127"/>
    <mergeCell ref="A163:F163"/>
    <mergeCell ref="C164:F164"/>
    <mergeCell ref="C165:F165"/>
    <mergeCell ref="C82:F82"/>
    <mergeCell ref="C83:F83"/>
    <mergeCell ref="C84:F84"/>
    <mergeCell ref="C85:F85"/>
    <mergeCell ref="C77:F77"/>
    <mergeCell ref="C78:F78"/>
    <mergeCell ref="C79:F79"/>
    <mergeCell ref="C80:F80"/>
    <mergeCell ref="C81:F81"/>
    <mergeCell ref="C72:F72"/>
    <mergeCell ref="C73:F73"/>
    <mergeCell ref="C74:F74"/>
    <mergeCell ref="C75:F75"/>
    <mergeCell ref="C76:F76"/>
    <mergeCell ref="A1:F1"/>
    <mergeCell ref="B4:F4"/>
    <mergeCell ref="A22:F22"/>
    <mergeCell ref="A23:F23"/>
    <mergeCell ref="A47:F47"/>
    <mergeCell ref="D17:F18"/>
    <mergeCell ref="E233:F233"/>
    <mergeCell ref="E232:F232"/>
    <mergeCell ref="E231:F231"/>
    <mergeCell ref="E230:F230"/>
    <mergeCell ref="E229:F229"/>
    <mergeCell ref="D188:F188"/>
    <mergeCell ref="D193:F193"/>
    <mergeCell ref="D192:F192"/>
    <mergeCell ref="D191:F191"/>
    <mergeCell ref="D190:F190"/>
    <mergeCell ref="D189:F189"/>
    <mergeCell ref="D198:F198"/>
    <mergeCell ref="D197:F197"/>
    <mergeCell ref="D196:F196"/>
    <mergeCell ref="D195:F195"/>
    <mergeCell ref="D194:F194"/>
    <mergeCell ref="E208:F208"/>
    <mergeCell ref="E228:F228"/>
    <mergeCell ref="E242:F242"/>
    <mergeCell ref="E241:F241"/>
    <mergeCell ref="E240:F240"/>
    <mergeCell ref="E239:F239"/>
    <mergeCell ref="E238:F238"/>
    <mergeCell ref="E237:F237"/>
    <mergeCell ref="E236:F236"/>
    <mergeCell ref="E235:F235"/>
    <mergeCell ref="E234:F234"/>
    <mergeCell ref="E227:F227"/>
    <mergeCell ref="E226:F226"/>
    <mergeCell ref="D183:F183"/>
    <mergeCell ref="D199:F199"/>
    <mergeCell ref="D187:F187"/>
    <mergeCell ref="D186:F186"/>
    <mergeCell ref="D185:F185"/>
    <mergeCell ref="D184:F184"/>
    <mergeCell ref="E204:F204"/>
    <mergeCell ref="E205:F205"/>
    <mergeCell ref="E206:F206"/>
    <mergeCell ref="E207:F207"/>
    <mergeCell ref="A220:F220"/>
    <mergeCell ref="A225:F225"/>
    <mergeCell ref="C221:F221"/>
  </mergeCells>
  <dataValidations count="13">
    <dataValidation type="decimal" allowBlank="1" showInputMessage="1" showErrorMessage="1" error="Please enter the number of people who will fill similar positions (e.g., 5 cable installers)" sqref="B49:B68" xr:uid="{D9B4E04A-634C-463D-A15D-2E905149A192}">
      <formula1>0</formula1>
      <formula2>10000</formula2>
    </dataValidation>
    <dataValidation type="decimal" allowBlank="1" showInputMessage="1" showErrorMessage="1" error="Please enter the number of years each position will be needed on the project. You can enter decimals." sqref="D49:D68 D25:D44" xr:uid="{F9052DED-58A4-4AEF-8414-830FB192A72A}">
      <formula1>0.1</formula1>
      <formula2>5</formula2>
    </dataValidation>
    <dataValidation type="decimal" allowBlank="1" showInputMessage="1" showErrorMessage="1" error="Please enter the annual cost for this position. If multiple people hold the position and are paid at different rates, enter an average." sqref="C25:C44 C49:C68" xr:uid="{49ED389A-D4AC-4E88-899C-CFEA258CA8F9}">
      <formula1>0.1</formula1>
      <formula2>300000</formula2>
    </dataValidation>
    <dataValidation type="whole" allowBlank="1" showInputMessage="1" showErrorMessage="1" error="Please enter a whole number to indicate the quantity of this item needed for the project." sqref="B92:B124" xr:uid="{F021E5A5-13EC-4D89-884C-2080FC2FEDE3}">
      <formula1>0</formula1>
      <formula2>10000</formula2>
    </dataValidation>
    <dataValidation type="decimal" allowBlank="1" showInputMessage="1" showErrorMessage="1" error="Please enter the cost of the item to be purchased." sqref="C92:C124 C129:C160" xr:uid="{D3C782DF-574B-42A4-811E-F48D4FA866CA}">
      <formula1>0.01</formula1>
      <formula2>1000000</formula2>
    </dataValidation>
    <dataValidation type="decimal" allowBlank="1" showInputMessage="1" showErrorMessage="1" error="Please enter the acquisition costs for the item." sqref="D92:D124 D129:D160" xr:uid="{CB1B668B-D2F2-4147-995B-B4C5F7EBEDAC}">
      <formula1>0.01</formula1>
      <formula2>250000</formula2>
    </dataValidation>
    <dataValidation type="whole" allowBlank="1" showInputMessage="1" showErrorMessage="1" error="Please enter the volume of this item that will be needed for this project, or the number of times the item(s) will need to be ordered." sqref="B129:B160" xr:uid="{8C3F39C0-F079-42C1-94B8-41C3F93CB09A}">
      <formula1>0</formula1>
      <formula2>300000</formula2>
    </dataValidation>
    <dataValidation type="decimal" allowBlank="1" showInputMessage="1" showErrorMessage="1" error="Please enter the total cost for this contract/subgrant. " sqref="B165:B179" xr:uid="{53796866-737D-42A2-AAEA-AD3202AFB09A}">
      <formula1>0.01</formula1>
      <formula2>5000000</formula2>
    </dataValidation>
    <dataValidation type="decimal" allowBlank="1" showInputMessage="1" showErrorMessage="1" error="Please enter the total estimated cost for this travel." sqref="B73:B87" xr:uid="{7512920D-A6AF-4E7F-AFE8-2FAAC6352840}">
      <formula1>0.01</formula1>
      <formula2>100000</formula2>
    </dataValidation>
    <dataValidation type="decimal" allowBlank="1" showInputMessage="1" showErrorMessage="1" error="Please enter the total cost for this item." sqref="C184:C198" xr:uid="{13CCE468-7B38-44C7-9BEB-CBD749233258}">
      <formula1>0.01</formula1>
      <formula2>5000000</formula2>
    </dataValidation>
    <dataValidation type="whole" allowBlank="1" showInputMessage="1" showErrorMessage="1" error="Please enter a whole number to indicate the volume of this item that will be purchased." sqref="B203:B217" xr:uid="{E3B6AA2C-200B-4BC2-860E-5378FE401DE4}">
      <formula1>1</formula1>
      <formula2>100000</formula2>
    </dataValidation>
    <dataValidation type="decimal" allowBlank="1" showInputMessage="1" showErrorMessage="1" error="Please enter the unit cost of this item." sqref="C203:C217" xr:uid="{6769F4D0-832A-44D9-BC68-F1C3652EF0E5}">
      <formula1>0.01</formula1>
      <formula2>500000</formula2>
    </dataValidation>
    <dataValidation type="decimal" allowBlank="1" showInputMessage="1" showErrorMessage="1" error="Please enter the number of FTE who will fill similar positions (e.g., 5 cable installers). You may enter a decimal." sqref="B25:B44" xr:uid="{A1BFFB51-D1C6-485A-9AB2-A493B963F37E}">
      <formula1>0</formula1>
      <formula2>10000</formula2>
    </dataValidation>
  </dataValidations>
  <pageMargins left="0.7" right="0.7" top="0.75" bottom="0.75" header="0.3" footer="0.3"/>
  <pageSetup paperSize="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Please choose from the dropdown menu, either cash or in-kind." xr:uid="{B96B49B3-FE33-4A7C-8A0D-12A07DD69971}">
          <x14:formula1>
            <xm:f>Lists!$A$1:$A$2</xm:f>
          </x14:formula1>
          <xm:sqref>B227:B241</xm:sqref>
        </x14:dataValidation>
        <x14:dataValidation type="list" allowBlank="1" showInputMessage="1" showErrorMessage="1" error="Please choose from the drow down list. If this is not applicable for this item, choose NA from the list." xr:uid="{0D76E6BE-3025-4BD7-BA2D-4BDD5142B0A2}">
          <x14:formula1>
            <xm:f>Lists!$A$4:$A$9</xm:f>
          </x14:formula1>
          <xm:sqref>D227:D241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8085F-8384-4034-95F1-E4597803FDF8}">
  <dimension ref="A1:H30"/>
  <sheetViews>
    <sheetView workbookViewId="0">
      <selection activeCell="D6" sqref="D6"/>
    </sheetView>
  </sheetViews>
  <sheetFormatPr defaultRowHeight="15.75" x14ac:dyDescent="0.25"/>
  <cols>
    <col min="1" max="1" width="44.88671875" style="4" customWidth="1"/>
    <col min="2" max="2" width="14.77734375" style="4" customWidth="1"/>
    <col min="3" max="3" width="17.6640625" style="4" customWidth="1"/>
    <col min="4" max="4" width="17.109375" style="4" bestFit="1" customWidth="1"/>
    <col min="5" max="5" width="9.77734375" style="4" bestFit="1" customWidth="1"/>
    <col min="6" max="16384" width="8.88671875" style="4"/>
  </cols>
  <sheetData>
    <row r="1" spans="1:8" x14ac:dyDescent="0.25">
      <c r="A1" s="169" t="s">
        <v>203</v>
      </c>
      <c r="B1" s="169"/>
      <c r="C1" s="169"/>
    </row>
    <row r="2" spans="1:8" x14ac:dyDescent="0.25">
      <c r="A2" s="47"/>
      <c r="B2" s="47"/>
      <c r="C2" s="47"/>
    </row>
    <row r="3" spans="1:8" x14ac:dyDescent="0.25">
      <c r="A3" s="48" t="s">
        <v>169</v>
      </c>
      <c r="B3" s="47"/>
      <c r="C3" s="47"/>
    </row>
    <row r="4" spans="1:8" x14ac:dyDescent="0.25">
      <c r="A4" s="47" t="s">
        <v>170</v>
      </c>
      <c r="B4" s="47"/>
      <c r="C4" s="47"/>
    </row>
    <row r="5" spans="1:8" x14ac:dyDescent="0.25">
      <c r="A5" s="47" t="s">
        <v>206</v>
      </c>
      <c r="B5" s="47"/>
      <c r="C5" s="47"/>
    </row>
    <row r="6" spans="1:8" x14ac:dyDescent="0.25">
      <c r="A6" s="47" t="s">
        <v>210</v>
      </c>
      <c r="B6" s="47"/>
      <c r="C6" s="47"/>
    </row>
    <row r="7" spans="1:8" x14ac:dyDescent="0.25">
      <c r="A7" s="47" t="s">
        <v>208</v>
      </c>
      <c r="B7" s="47"/>
      <c r="C7" s="47"/>
    </row>
    <row r="8" spans="1:8" x14ac:dyDescent="0.25">
      <c r="A8" s="47" t="s">
        <v>209</v>
      </c>
      <c r="B8" s="47"/>
      <c r="C8" s="47"/>
    </row>
    <row r="9" spans="1:8" x14ac:dyDescent="0.25">
      <c r="A9" s="47"/>
      <c r="B9" s="47"/>
      <c r="C9" s="47"/>
    </row>
    <row r="10" spans="1:8" x14ac:dyDescent="0.25">
      <c r="A10" s="92"/>
      <c r="B10" s="49"/>
      <c r="C10" s="50"/>
      <c r="D10" s="32"/>
      <c r="E10" s="32"/>
      <c r="F10" s="32"/>
      <c r="G10" s="32"/>
      <c r="H10" s="32"/>
    </row>
    <row r="11" spans="1:8" x14ac:dyDescent="0.25">
      <c r="A11" s="170" t="s">
        <v>171</v>
      </c>
      <c r="B11" s="170"/>
      <c r="C11" s="51"/>
      <c r="D11" s="32"/>
      <c r="E11" s="32"/>
      <c r="F11" s="32"/>
      <c r="G11" s="32"/>
      <c r="H11" s="32"/>
    </row>
    <row r="12" spans="1:8" x14ac:dyDescent="0.25">
      <c r="A12" s="93" t="s">
        <v>40</v>
      </c>
      <c r="B12" s="53"/>
      <c r="C12" s="54"/>
      <c r="D12" s="32"/>
      <c r="E12" s="32"/>
      <c r="F12" s="32"/>
      <c r="G12" s="32"/>
      <c r="H12" s="32"/>
    </row>
    <row r="13" spans="1:8" x14ac:dyDescent="0.25">
      <c r="A13" s="93" t="s">
        <v>41</v>
      </c>
      <c r="B13" s="53"/>
      <c r="C13" s="54"/>
      <c r="D13" s="32"/>
      <c r="E13" s="32"/>
      <c r="F13" s="32"/>
      <c r="G13" s="32"/>
      <c r="H13" s="32"/>
    </row>
    <row r="14" spans="1:8" x14ac:dyDescent="0.25">
      <c r="A14" s="93" t="s">
        <v>42</v>
      </c>
      <c r="B14" s="53"/>
      <c r="C14" s="54"/>
      <c r="D14" s="32"/>
      <c r="E14" s="32"/>
      <c r="F14" s="32"/>
      <c r="G14" s="32"/>
      <c r="H14" s="32"/>
    </row>
    <row r="15" spans="1:8" x14ac:dyDescent="0.25">
      <c r="A15" s="93" t="s">
        <v>43</v>
      </c>
      <c r="B15" s="53"/>
      <c r="C15" s="54"/>
      <c r="E15" s="52"/>
    </row>
    <row r="16" spans="1:8" x14ac:dyDescent="0.25">
      <c r="A16" s="93" t="s">
        <v>172</v>
      </c>
      <c r="B16" s="53"/>
      <c r="C16" s="54"/>
      <c r="E16" s="52"/>
    </row>
    <row r="17" spans="1:5" x14ac:dyDescent="0.25">
      <c r="A17" s="93" t="s">
        <v>173</v>
      </c>
      <c r="B17" s="53"/>
      <c r="C17" s="54"/>
      <c r="E17" s="52"/>
    </row>
    <row r="18" spans="1:5" x14ac:dyDescent="0.25">
      <c r="A18" s="94" t="s">
        <v>15</v>
      </c>
      <c r="B18" s="55"/>
      <c r="C18" s="54"/>
      <c r="D18" s="56"/>
      <c r="E18" s="57"/>
    </row>
    <row r="19" spans="1:5" x14ac:dyDescent="0.25">
      <c r="A19" s="92" t="s">
        <v>174</v>
      </c>
      <c r="B19" s="99">
        <f>SUM(B12:B18)</f>
        <v>0</v>
      </c>
      <c r="C19" s="49">
        <f>SUM(B12:B18)</f>
        <v>0</v>
      </c>
    </row>
    <row r="20" spans="1:5" x14ac:dyDescent="0.25">
      <c r="A20" s="58"/>
      <c r="C20" s="59"/>
    </row>
    <row r="21" spans="1:5" x14ac:dyDescent="0.25">
      <c r="A21" s="95" t="s">
        <v>175</v>
      </c>
      <c r="B21" s="60"/>
      <c r="C21" s="61">
        <f>B19*B21</f>
        <v>0</v>
      </c>
    </row>
    <row r="22" spans="1:5" x14ac:dyDescent="0.25">
      <c r="A22" s="91"/>
      <c r="B22" s="62"/>
      <c r="C22" s="63"/>
    </row>
    <row r="23" spans="1:5" x14ac:dyDescent="0.25">
      <c r="A23" s="96" t="s">
        <v>176</v>
      </c>
      <c r="B23" s="62"/>
      <c r="C23" s="63"/>
    </row>
    <row r="24" spans="1:5" x14ac:dyDescent="0.25">
      <c r="A24" s="97" t="s">
        <v>10</v>
      </c>
      <c r="B24" s="64"/>
      <c r="C24" s="65"/>
    </row>
    <row r="25" spans="1:5" x14ac:dyDescent="0.25">
      <c r="A25" s="98" t="s">
        <v>207</v>
      </c>
      <c r="B25" s="66"/>
      <c r="C25" s="65"/>
    </row>
    <row r="26" spans="1:5" x14ac:dyDescent="0.25">
      <c r="A26" s="98" t="s">
        <v>45</v>
      </c>
      <c r="B26" s="66"/>
      <c r="C26" s="65"/>
    </row>
    <row r="27" spans="1:5" x14ac:dyDescent="0.25">
      <c r="A27" s="97" t="s">
        <v>177</v>
      </c>
      <c r="B27" s="66"/>
      <c r="C27" s="67"/>
    </row>
    <row r="28" spans="1:5" x14ac:dyDescent="0.25">
      <c r="A28" s="58"/>
      <c r="B28" s="59"/>
      <c r="C28" s="99">
        <f>SUM(C24:C27)</f>
        <v>0</v>
      </c>
    </row>
    <row r="29" spans="1:5" x14ac:dyDescent="0.25">
      <c r="A29" s="58"/>
      <c r="B29" s="59"/>
    </row>
    <row r="30" spans="1:5" x14ac:dyDescent="0.25">
      <c r="A30" s="92"/>
      <c r="C30" s="68"/>
    </row>
  </sheetData>
  <sheetProtection algorithmName="SHA-512" hashValue="0MkqDTY2i834qLTVLjWXWH40i47zy74voHwzX7b47x/zCHUr+iRNMmiATjXNu+LZErtcOw202goiHeT+kZRS9g==" saltValue="ncDcgKzhLHuepa/nCB/MCg==" spinCount="100000" sheet="1" objects="1" scenarios="1"/>
  <protectedRanges>
    <protectedRange password="DF21" sqref="B21:B24 B12:B18" name="Range1"/>
  </protectedRanges>
  <mergeCells count="2">
    <mergeCell ref="A1:C1"/>
    <mergeCell ref="A11:B11"/>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0CFBC-B32B-4095-B7D7-BA843A0DBCA1}">
  <dimension ref="A1:K30"/>
  <sheetViews>
    <sheetView workbookViewId="0">
      <selection activeCell="F11" sqref="F11"/>
    </sheetView>
  </sheetViews>
  <sheetFormatPr defaultRowHeight="15.75" x14ac:dyDescent="0.25"/>
  <cols>
    <col min="1" max="1" width="29.88671875" style="4" customWidth="1"/>
    <col min="2" max="2" width="23.77734375" style="4" customWidth="1"/>
    <col min="3" max="16384" width="8.88671875" style="4"/>
  </cols>
  <sheetData>
    <row r="1" spans="1:11" x14ac:dyDescent="0.25">
      <c r="A1" s="172" t="s">
        <v>202</v>
      </c>
      <c r="B1" s="172"/>
      <c r="C1" s="172"/>
      <c r="D1" s="172"/>
      <c r="E1" s="103"/>
      <c r="F1" s="103"/>
      <c r="G1" s="103"/>
      <c r="H1" s="103"/>
      <c r="I1" s="103"/>
      <c r="J1" s="103"/>
      <c r="K1" s="103"/>
    </row>
    <row r="2" spans="1:11" x14ac:dyDescent="0.25">
      <c r="A2" s="47"/>
      <c r="B2" s="47"/>
      <c r="C2" s="47"/>
      <c r="D2" s="47"/>
      <c r="E2" s="47"/>
      <c r="F2" s="47"/>
      <c r="G2" s="47"/>
      <c r="H2" s="47"/>
      <c r="I2" s="47"/>
      <c r="J2" s="47"/>
      <c r="K2" s="47"/>
    </row>
    <row r="3" spans="1:11" ht="34.5" customHeight="1" x14ac:dyDescent="0.25">
      <c r="A3" s="171" t="s">
        <v>199</v>
      </c>
      <c r="B3" s="171"/>
      <c r="C3" s="171"/>
      <c r="D3" s="171"/>
      <c r="E3" s="171"/>
      <c r="F3" s="171"/>
      <c r="G3" s="171"/>
      <c r="H3" s="171"/>
      <c r="I3" s="171"/>
      <c r="J3" s="171"/>
      <c r="K3" s="171"/>
    </row>
    <row r="6" spans="1:11" x14ac:dyDescent="0.25">
      <c r="B6" s="104" t="s">
        <v>197</v>
      </c>
    </row>
    <row r="7" spans="1:11" x14ac:dyDescent="0.25">
      <c r="A7" s="71" t="s">
        <v>188</v>
      </c>
      <c r="B7" s="100"/>
    </row>
    <row r="8" spans="1:11" x14ac:dyDescent="0.25">
      <c r="A8" s="71" t="s">
        <v>189</v>
      </c>
      <c r="B8" s="100"/>
    </row>
    <row r="9" spans="1:11" x14ac:dyDescent="0.25">
      <c r="A9" s="72" t="s">
        <v>190</v>
      </c>
      <c r="B9" s="101"/>
    </row>
    <row r="10" spans="1:11" x14ac:dyDescent="0.25">
      <c r="A10" s="72" t="s">
        <v>191</v>
      </c>
      <c r="B10" s="101"/>
      <c r="F10" s="102"/>
    </row>
    <row r="11" spans="1:11" x14ac:dyDescent="0.25">
      <c r="A11" s="72" t="s">
        <v>192</v>
      </c>
      <c r="B11" s="101"/>
    </row>
    <row r="12" spans="1:11" x14ac:dyDescent="0.25">
      <c r="A12" s="72" t="s">
        <v>193</v>
      </c>
      <c r="B12" s="101"/>
    </row>
    <row r="13" spans="1:11" x14ac:dyDescent="0.25">
      <c r="A13" s="72" t="s">
        <v>194</v>
      </c>
      <c r="B13" s="101"/>
    </row>
    <row r="14" spans="1:11" x14ac:dyDescent="0.25">
      <c r="A14" s="72" t="s">
        <v>195</v>
      </c>
      <c r="B14" s="101"/>
    </row>
    <row r="15" spans="1:11" x14ac:dyDescent="0.25">
      <c r="A15" s="72" t="s">
        <v>196</v>
      </c>
      <c r="B15" s="101"/>
    </row>
    <row r="16" spans="1:11" x14ac:dyDescent="0.25">
      <c r="B16" s="105">
        <f>SUM(B7:B15)</f>
        <v>0</v>
      </c>
    </row>
    <row r="21" spans="1:11" x14ac:dyDescent="0.25">
      <c r="A21" s="106" t="s">
        <v>198</v>
      </c>
      <c r="B21" s="47"/>
      <c r="C21" s="47"/>
      <c r="D21" s="47"/>
      <c r="E21" s="47"/>
      <c r="F21" s="47"/>
      <c r="G21" s="47"/>
      <c r="H21" s="47"/>
      <c r="I21" s="47"/>
      <c r="J21" s="47"/>
      <c r="K21" s="47"/>
    </row>
    <row r="22" spans="1:11" ht="33.75" customHeight="1" x14ac:dyDescent="0.25">
      <c r="A22" s="173" t="s">
        <v>179</v>
      </c>
      <c r="B22" s="173"/>
      <c r="C22" s="173"/>
      <c r="D22" s="173"/>
      <c r="E22" s="173"/>
      <c r="F22" s="173"/>
      <c r="G22" s="173"/>
      <c r="H22" s="173"/>
      <c r="I22" s="173"/>
      <c r="J22" s="173"/>
      <c r="K22" s="173"/>
    </row>
    <row r="23" spans="1:11" ht="33" customHeight="1" x14ac:dyDescent="0.25">
      <c r="A23" s="174" t="s">
        <v>180</v>
      </c>
      <c r="B23" s="174"/>
      <c r="C23" s="174"/>
      <c r="D23" s="174"/>
      <c r="E23" s="174"/>
      <c r="F23" s="174"/>
      <c r="G23" s="174"/>
      <c r="H23" s="174"/>
      <c r="I23" s="174"/>
      <c r="J23" s="174"/>
      <c r="K23" s="174"/>
    </row>
    <row r="24" spans="1:11" x14ac:dyDescent="0.25">
      <c r="A24" s="106" t="s">
        <v>181</v>
      </c>
      <c r="B24" s="47"/>
      <c r="C24" s="47"/>
      <c r="D24" s="47"/>
      <c r="E24" s="47"/>
      <c r="F24" s="47"/>
      <c r="G24" s="47"/>
      <c r="H24" s="47"/>
      <c r="I24" s="47"/>
      <c r="J24" s="47"/>
      <c r="K24" s="47"/>
    </row>
    <row r="25" spans="1:11" x14ac:dyDescent="0.25">
      <c r="A25" s="106" t="s">
        <v>182</v>
      </c>
      <c r="B25" s="106"/>
      <c r="C25" s="106"/>
      <c r="D25" s="106"/>
      <c r="E25" s="106"/>
      <c r="F25" s="106"/>
      <c r="G25" s="106"/>
      <c r="H25" s="47"/>
      <c r="I25" s="47"/>
      <c r="J25" s="47"/>
      <c r="K25" s="47"/>
    </row>
    <row r="26" spans="1:11" ht="34.5" customHeight="1" x14ac:dyDescent="0.25">
      <c r="A26" s="174" t="s">
        <v>183</v>
      </c>
      <c r="B26" s="174"/>
      <c r="C26" s="174"/>
      <c r="D26" s="174"/>
      <c r="E26" s="174"/>
      <c r="F26" s="174"/>
      <c r="G26" s="174"/>
      <c r="H26" s="174"/>
      <c r="I26" s="174"/>
      <c r="J26" s="174"/>
      <c r="K26" s="174"/>
    </row>
    <row r="27" spans="1:11" x14ac:dyDescent="0.25">
      <c r="A27" s="106" t="s">
        <v>184</v>
      </c>
      <c r="B27" s="47"/>
      <c r="C27" s="47"/>
      <c r="D27" s="47"/>
      <c r="E27" s="47"/>
      <c r="F27" s="47"/>
      <c r="G27" s="47"/>
      <c r="H27" s="47"/>
      <c r="I27" s="47"/>
      <c r="J27" s="47"/>
      <c r="K27" s="47"/>
    </row>
    <row r="28" spans="1:11" x14ac:dyDescent="0.25">
      <c r="A28" s="106" t="s">
        <v>185</v>
      </c>
      <c r="B28" s="47"/>
      <c r="C28" s="47"/>
      <c r="D28" s="47"/>
      <c r="E28" s="47"/>
      <c r="F28" s="47"/>
      <c r="G28" s="47"/>
      <c r="H28" s="47"/>
      <c r="I28" s="47"/>
      <c r="J28" s="47"/>
      <c r="K28" s="47"/>
    </row>
    <row r="29" spans="1:11" ht="38.25" customHeight="1" x14ac:dyDescent="0.25">
      <c r="A29" s="174" t="s">
        <v>186</v>
      </c>
      <c r="B29" s="174"/>
      <c r="C29" s="174"/>
      <c r="D29" s="174"/>
      <c r="E29" s="174"/>
      <c r="F29" s="174"/>
      <c r="G29" s="174"/>
      <c r="H29" s="174"/>
      <c r="I29" s="174"/>
      <c r="J29" s="174"/>
      <c r="K29" s="174"/>
    </row>
    <row r="30" spans="1:11" ht="32.25" customHeight="1" x14ac:dyDescent="0.25">
      <c r="A30" s="174" t="s">
        <v>187</v>
      </c>
      <c r="B30" s="174"/>
      <c r="C30" s="174"/>
      <c r="D30" s="174"/>
      <c r="E30" s="174"/>
      <c r="F30" s="174"/>
      <c r="G30" s="174"/>
      <c r="H30" s="174"/>
      <c r="I30" s="174"/>
      <c r="J30" s="174"/>
      <c r="K30" s="174"/>
    </row>
  </sheetData>
  <sheetProtection algorithmName="SHA-512" hashValue="Ds4oCs8rNK8zHNsP+sYvfq3JxdEOHGRVWvnAl8M9/l1L6DiIMzek5+l3e1m6kvlVmqhnrkZj520/KQdn8i4Nxw==" saltValue="M7+Js9JDendEZSMGX3+xAQ==" spinCount="100000" sheet="1" objects="1" scenarios="1"/>
  <mergeCells count="7">
    <mergeCell ref="A3:K3"/>
    <mergeCell ref="A1:D1"/>
    <mergeCell ref="A22:K22"/>
    <mergeCell ref="A30:K30"/>
    <mergeCell ref="A29:K29"/>
    <mergeCell ref="A26:K26"/>
    <mergeCell ref="A23:K23"/>
  </mergeCells>
  <conditionalFormatting sqref="B16">
    <cfRule type="cellIs" dxfId="0" priority="1" operator="notEqual">
      <formula>1</formula>
    </cfRule>
  </conditionalFormatting>
  <pageMargins left="0.7" right="0.7" top="0.75"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43DA9-A147-47DB-9E1D-7C610A94005D}">
  <dimension ref="A1:A9"/>
  <sheetViews>
    <sheetView workbookViewId="0">
      <selection activeCell="D24" sqref="D24"/>
    </sheetView>
  </sheetViews>
  <sheetFormatPr defaultRowHeight="15.75" x14ac:dyDescent="0.25"/>
  <sheetData>
    <row r="1" spans="1:1" x14ac:dyDescent="0.25">
      <c r="A1" s="28" t="s">
        <v>90</v>
      </c>
    </row>
    <row r="2" spans="1:1" x14ac:dyDescent="0.25">
      <c r="A2" s="28" t="s">
        <v>91</v>
      </c>
    </row>
    <row r="3" spans="1:1" x14ac:dyDescent="0.25">
      <c r="A3" s="28"/>
    </row>
    <row r="4" spans="1:1" x14ac:dyDescent="0.25">
      <c r="A4" s="28" t="s">
        <v>106</v>
      </c>
    </row>
    <row r="5" spans="1:1" x14ac:dyDescent="0.25">
      <c r="A5" s="28" t="s">
        <v>107</v>
      </c>
    </row>
    <row r="6" spans="1:1" x14ac:dyDescent="0.25">
      <c r="A6" s="28" t="s">
        <v>108</v>
      </c>
    </row>
    <row r="7" spans="1:1" x14ac:dyDescent="0.25">
      <c r="A7" s="28" t="s">
        <v>109</v>
      </c>
    </row>
    <row r="8" spans="1:1" x14ac:dyDescent="0.25">
      <c r="A8" s="28" t="s">
        <v>110</v>
      </c>
    </row>
    <row r="9" spans="1:1" x14ac:dyDescent="0.25">
      <c r="A9" s="28" t="s">
        <v>111</v>
      </c>
    </row>
  </sheetData>
  <sheetProtection algorithmName="SHA-512" hashValue="xqQ7iVY6okn/kYb/EBiBdPa43CDZOERomLIGXwVLNktKaRAoGVbNOSAhAWw9rCFhn//G+MW4pkxzbEmiPcAWsQ==" saltValue="d9dsKZRCvKbQ9ZnzrC4JI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Budget Instructions</vt:lpstr>
      <vt:lpstr>Detailed Budget</vt:lpstr>
      <vt:lpstr>De Minimis calc</vt:lpstr>
      <vt:lpstr>Budget Proportions</vt:lpstr>
      <vt:lpstr>Lists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cp:lastPrinted>2025-08-21T15:56:03Z</cp:lastPrinted>
  <dcterms:created xsi:type="dcterms:W3CDTF">2025-03-18T17:57:59Z</dcterms:created>
  <dcterms:modified xsi:type="dcterms:W3CDTF">2025-09-22T17:11:40Z</dcterms:modified>
</cp:coreProperties>
</file>